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 activeTab="4"/>
  </bookViews>
  <sheets>
    <sheet name="总表" sheetId="5" r:id="rId1"/>
    <sheet name="居民养老" sheetId="1" r:id="rId2"/>
    <sheet name="机关养老" sheetId="2" r:id="rId3"/>
    <sheet name="职工医保" sheetId="3" r:id="rId4"/>
    <sheet name="居民医保" sheetId="4" r:id="rId5"/>
  </sheets>
  <calcPr calcId="144525"/>
</workbook>
</file>

<file path=xl/sharedStrings.xml><?xml version="1.0" encoding="utf-8"?>
<sst xmlns="http://schemas.openxmlformats.org/spreadsheetml/2006/main" count="215" uniqueCount="110">
  <si>
    <t>2024年社会保险基金收支预算总表</t>
  </si>
  <si>
    <t>云南省楚雄州本级</t>
  </si>
  <si>
    <t>万元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</si>
  <si>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</si>
  <si>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</si>
  <si>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</si>
  <si>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</si>
  <si>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</si>
  <si>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</si>
  <si>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</si>
  <si>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</si>
  <si>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</si>
  <si>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</si>
  <si>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</si>
  <si>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</si>
  <si>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</si>
  <si>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</si>
  <si>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</si>
  <si>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</si>
  <si>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</si>
  <si>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</si>
  <si>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</si>
  <si>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</si>
  <si>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</si>
  <si>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</si>
  <si>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</si>
  <si>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</si>
  <si>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</si>
  <si>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</si>
  <si>
    <t>2024年城乡居民基本养老保险基金收支预算表</t>
  </si>
  <si>
    <t>云南省楚雄州</t>
  </si>
  <si>
    <t>2024年预算数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</si>
  <si>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</si>
  <si>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</si>
  <si>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</si>
  <si>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</si>
  <si>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</si>
  <si>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</si>
  <si>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</si>
  <si>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</si>
  <si>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</si>
  <si>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</si>
  <si>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</si>
  <si>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</si>
  <si>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</si>
  <si>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</si>
  <si>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</si>
  <si>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</si>
  <si>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</si>
  <si>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</si>
  <si>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</si>
  <si>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</si>
  <si>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</si>
  <si>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</si>
  <si>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</si>
  <si>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</si>
  <si>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</si>
  <si>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</si>
  <si>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</si>
  <si>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</si>
  <si>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t>2024年机关事业单位基本养老保险基金收支预算表</t>
  </si>
  <si>
    <t>一、基本养老保险费收入</t>
  </si>
  <si>
    <t>一、基本养老金支出</t>
  </si>
  <si>
    <t xml:space="preserve">    其中：当期征缴收入</t>
  </si>
  <si>
    <t>二、转移支出</t>
  </si>
  <si>
    <t>三、其他支出</t>
  </si>
  <si>
    <t xml:space="preserve">    其中：地方财政补贴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</si>
  <si>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</si>
  <si>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</si>
  <si>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</si>
  <si>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</si>
  <si>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</si>
  <si>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</si>
  <si>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</si>
  <si>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</si>
  <si>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</si>
  <si>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</si>
  <si>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</si>
  <si>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</si>
  <si>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</si>
  <si>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</si>
  <si>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</si>
  <si>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2024年职工基本医疗保险(含生育保险)基金收支预算表</t>
  </si>
  <si>
    <t>小计</t>
  </si>
  <si>
    <t>基本医疗保险统筹基金(含单建统筹）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</si>
  <si>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</si>
  <si>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</si>
  <si>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</si>
  <si>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</si>
  <si>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 xml:space="preserve">    其中: 住院费用支出</t>
  </si>
  <si>
    <t xml:space="preserve">          个人缴费</t>
  </si>
  <si>
    <t>　  　 　 门诊费用支出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</si>
  <si>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</si>
  <si>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</si>
  <si>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</si>
  <si>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2024年城乡居民基本医疗保险基金收支预算表</t>
  </si>
  <si>
    <t xml:space="preserve">    其中：集体扶持收入</t>
  </si>
  <si>
    <t xml:space="preserve">    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</si>
  <si>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</si>
  <si>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</si>
  <si>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</si>
  <si>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</si>
  <si>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其中：按规定标准补助收入</t>
  </si>
  <si>
    <t xml:space="preserve">     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</si>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</sst>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"/>
    <numFmt numFmtId="177" formatCode="#,##0.00_ ;\-#,##0.00;;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7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b/>
      <sz val="27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24" applyNumberFormat="0" applyAlignment="0" applyProtection="0">
      <alignment vertical="center"/>
    </xf>
    <xf numFmtId="0" fontId="25" fillId="13" borderId="20" applyNumberFormat="0" applyAlignment="0" applyProtection="0">
      <alignment vertical="center"/>
    </xf>
    <xf numFmtId="0" fontId="26" fillId="14" borderId="2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shrinkToFit="1"/>
    </xf>
    <xf numFmtId="177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177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177" fontId="3" fillId="2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 shrinkToFit="1"/>
    </xf>
    <xf numFmtId="177" fontId="3" fillId="2" borderId="4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shrinkToFit="1"/>
    </xf>
    <xf numFmtId="49" fontId="3" fillId="2" borderId="5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right" vertical="center"/>
    </xf>
    <xf numFmtId="177" fontId="3" fillId="3" borderId="4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/>
    </xf>
    <xf numFmtId="177" fontId="3" fillId="3" borderId="9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3" borderId="7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center"/>
    </xf>
    <xf numFmtId="177" fontId="7" fillId="2" borderId="18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vertical="center"/>
    </xf>
    <xf numFmtId="177" fontId="7" fillId="2" borderId="4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vertical="center"/>
    </xf>
    <xf numFmtId="177" fontId="7" fillId="2" borderId="19" xfId="0" applyNumberFormat="1" applyFont="1" applyFill="1" applyBorder="1" applyAlignment="1">
      <alignment horizontal="right" vertical="center"/>
    </xf>
    <xf numFmtId="177" fontId="7" fillId="2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177" fontId="7" fillId="2" borderId="3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3" borderId="3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177" fontId="7" fillId="3" borderId="1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3" borderId="9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49" fontId="11" fillId="0" borderId="15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left" vertical="center"/>
    </xf>
    <xf numFmtId="177" fontId="7" fillId="3" borderId="4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7" sqref="$A17:$XFD18"/>
    </sheetView>
  </sheetViews>
  <sheetFormatPr defaultColWidth="8.88888888888889" defaultRowHeight="14.25" customHeight="1"/>
  <cols>
    <col min="1" max="1" width="35.6666666666667" style="1" customWidth="1"/>
    <col min="2" max="2" width="17.7314814814815" style="1" customWidth="1"/>
    <col min="3" max="3" width="16.6666666666667" style="1"/>
    <col min="4" max="4" width="16.3333333333333" style="1" customWidth="1"/>
    <col min="5" max="5" width="18.4351851851852" style="1" customWidth="1"/>
    <col min="6" max="6" width="19.6666666666667" style="1" customWidth="1"/>
    <col min="7" max="7" width="15.4907407407407" style="1" customWidth="1"/>
    <col min="8" max="8" width="14.0648148148148" style="1" customWidth="1"/>
    <col min="9" max="9" width="15.1296296296296" style="1" customWidth="1"/>
    <col min="10" max="16384" width="8.88888888888889" style="1"/>
  </cols>
  <sheetData>
    <row r="1" s="1" customFormat="1" ht="42.6" customHeight="1" spans="1:9">
      <c r="A1" s="2" t="s">
        <v>0</v>
      </c>
      <c r="B1" s="3"/>
      <c r="C1" s="3"/>
      <c r="D1" s="95"/>
      <c r="E1" s="3"/>
      <c r="F1" s="3"/>
      <c r="G1" s="3"/>
      <c r="H1" s="3"/>
      <c r="I1" s="3"/>
    </row>
    <row r="2" s="1" customFormat="1" ht="18.6" customHeight="1" spans="1:9">
      <c r="A2" s="5" t="s">
        <v>1</v>
      </c>
      <c r="B2" s="5"/>
      <c r="C2" s="51"/>
      <c r="D2" s="96"/>
      <c r="E2" s="27"/>
      <c r="F2" s="27"/>
      <c r="G2" s="27"/>
      <c r="H2" s="27"/>
      <c r="I2" s="7" t="s">
        <v>2</v>
      </c>
    </row>
    <row r="3" s="1" customFormat="1" ht="37.2" customHeight="1" spans="1:9">
      <c r="A3" s="8" t="s">
        <v>3</v>
      </c>
      <c r="B3" s="97" t="s">
        <v>4</v>
      </c>
      <c r="C3" s="98" t="s">
        <v>5</v>
      </c>
      <c r="D3" s="98" t="s">
        <v>6</v>
      </c>
      <c r="E3" s="99" t="s">
        <v>7</v>
      </c>
      <c r="F3" s="100" t="s">
        <v>8</v>
      </c>
      <c r="G3" s="100" t="s">
        <v>9</v>
      </c>
      <c r="H3" s="100" t="s">
        <v>10</v>
      </c>
      <c r="I3" s="97" t="s">
        <v>11</v>
      </c>
    </row>
    <row r="4" s="1" customFormat="1" ht="25.8" customHeight="1" spans="1:9">
      <c r="A4" s="101" t="s">
        <v>12</v>
      </c>
      <c r="B4" s="12">
        <f>SUM(D4:G4)</f>
        <v>538675.66</v>
      </c>
      <c r="C4" s="24"/>
      <c r="D4" s="102">
        <v>118623.44</v>
      </c>
      <c r="E4" s="12">
        <v>41037.7</v>
      </c>
      <c r="F4" s="12">
        <v>140778.52</v>
      </c>
      <c r="G4" s="12">
        <v>238236</v>
      </c>
      <c r="H4" s="12"/>
      <c r="I4" s="63"/>
    </row>
    <row r="5" s="1" customFormat="1" ht="25.8" customHeight="1" spans="1:9">
      <c r="A5" s="11" t="s">
        <v>13</v>
      </c>
      <c r="B5" s="12">
        <f t="shared" ref="B5:B20" si="0">SUM(D5:G5)</f>
        <v>281986.74</v>
      </c>
      <c r="C5" s="12"/>
      <c r="D5" s="86">
        <v>31078.36</v>
      </c>
      <c r="E5" s="12">
        <v>24575.59</v>
      </c>
      <c r="F5" s="12">
        <v>136853.21</v>
      </c>
      <c r="G5" s="12">
        <v>89479.58</v>
      </c>
      <c r="H5" s="12"/>
      <c r="I5" s="63"/>
    </row>
    <row r="6" s="1" customFormat="1" ht="25.8" customHeight="1" spans="1:9">
      <c r="A6" s="11" t="s">
        <v>14</v>
      </c>
      <c r="B6" s="12">
        <f t="shared" si="0"/>
        <v>233628.65</v>
      </c>
      <c r="C6" s="12"/>
      <c r="D6" s="86">
        <v>71244.82</v>
      </c>
      <c r="E6" s="12">
        <v>16052.11</v>
      </c>
      <c r="F6" s="12">
        <v>75.3</v>
      </c>
      <c r="G6" s="12">
        <v>146256.42</v>
      </c>
      <c r="H6" s="12"/>
      <c r="I6" s="63"/>
    </row>
    <row r="7" s="1" customFormat="1" ht="25.8" customHeight="1" spans="1:9">
      <c r="A7" s="103" t="s">
        <v>15</v>
      </c>
      <c r="B7" s="12">
        <f t="shared" si="0"/>
        <v>9061.55</v>
      </c>
      <c r="C7" s="12"/>
      <c r="D7" s="86">
        <v>4931.55</v>
      </c>
      <c r="E7" s="12">
        <v>130</v>
      </c>
      <c r="F7" s="12">
        <v>3000</v>
      </c>
      <c r="G7" s="12">
        <v>1000</v>
      </c>
      <c r="H7" s="12"/>
      <c r="I7" s="63"/>
    </row>
    <row r="8" s="1" customFormat="1" ht="25.8" customHeight="1" spans="1:9">
      <c r="A8" s="103" t="s">
        <v>16</v>
      </c>
      <c r="B8" s="12">
        <f t="shared" si="0"/>
        <v>6111.22</v>
      </c>
      <c r="C8" s="12"/>
      <c r="D8" s="86">
        <v>6111.22</v>
      </c>
      <c r="E8" s="104"/>
      <c r="F8" s="12"/>
      <c r="G8" s="12"/>
      <c r="H8" s="12"/>
      <c r="I8" s="12"/>
    </row>
    <row r="9" s="1" customFormat="1" ht="25.8" customHeight="1" spans="1:9">
      <c r="A9" s="103" t="s">
        <v>17</v>
      </c>
      <c r="B9" s="12">
        <f t="shared" si="0"/>
        <v>922.74</v>
      </c>
      <c r="C9" s="12"/>
      <c r="D9" s="86">
        <v>292.74</v>
      </c>
      <c r="E9" s="12">
        <v>280</v>
      </c>
      <c r="F9" s="12">
        <v>350</v>
      </c>
      <c r="G9" s="12"/>
      <c r="H9" s="12"/>
      <c r="I9" s="12"/>
    </row>
    <row r="10" s="1" customFormat="1" ht="25.8" customHeight="1" spans="1:9">
      <c r="A10" s="103" t="s">
        <v>18</v>
      </c>
      <c r="B10" s="12">
        <f t="shared" si="0"/>
        <v>6964.76</v>
      </c>
      <c r="C10" s="12"/>
      <c r="D10" s="86">
        <v>4964.76</v>
      </c>
      <c r="E10" s="12">
        <v>0</v>
      </c>
      <c r="F10" s="12">
        <v>500</v>
      </c>
      <c r="G10" s="12">
        <v>1500</v>
      </c>
      <c r="H10" s="12"/>
      <c r="I10" s="12"/>
    </row>
    <row r="11" s="1" customFormat="1" ht="37" customHeight="1" spans="1:9">
      <c r="A11" s="105" t="s">
        <v>19</v>
      </c>
      <c r="B11" s="12">
        <f t="shared" si="0"/>
        <v>0</v>
      </c>
      <c r="C11" s="12"/>
      <c r="D11" s="86"/>
      <c r="E11" s="12"/>
      <c r="F11" s="12"/>
      <c r="G11" s="12"/>
      <c r="H11" s="12"/>
      <c r="I11" s="12"/>
    </row>
    <row r="12" s="1" customFormat="1" ht="37" customHeight="1" spans="1:9">
      <c r="A12" s="105" t="s">
        <v>20</v>
      </c>
      <c r="B12" s="12">
        <f t="shared" si="0"/>
        <v>0</v>
      </c>
      <c r="C12" s="12"/>
      <c r="D12" s="86"/>
      <c r="E12" s="12"/>
      <c r="F12" s="12"/>
      <c r="G12" s="12"/>
      <c r="H12" s="12"/>
      <c r="I12" s="12"/>
    </row>
    <row r="13" s="1" customFormat="1" ht="25.8" customHeight="1" spans="1:9">
      <c r="A13" s="11" t="s">
        <v>21</v>
      </c>
      <c r="B13" s="12">
        <f t="shared" si="0"/>
        <v>497079.04</v>
      </c>
      <c r="C13" s="12"/>
      <c r="D13" s="86">
        <v>78560.2</v>
      </c>
      <c r="E13" s="12">
        <v>40035.9</v>
      </c>
      <c r="F13" s="12">
        <v>140682.62</v>
      </c>
      <c r="G13" s="12">
        <v>237800.32</v>
      </c>
      <c r="H13" s="12"/>
      <c r="I13" s="12"/>
    </row>
    <row r="14" s="1" customFormat="1" ht="25.8" customHeight="1" spans="1:9">
      <c r="A14" s="11" t="s">
        <v>22</v>
      </c>
      <c r="B14" s="12">
        <f t="shared" si="0"/>
        <v>472843.73</v>
      </c>
      <c r="C14" s="12"/>
      <c r="D14" s="86">
        <v>78460.72</v>
      </c>
      <c r="E14" s="12">
        <v>39765.9</v>
      </c>
      <c r="F14" s="12">
        <v>139122.61</v>
      </c>
      <c r="G14" s="12">
        <v>215494.5</v>
      </c>
      <c r="H14" s="12"/>
      <c r="I14" s="12"/>
    </row>
    <row r="15" s="1" customFormat="1" ht="25.8" customHeight="1" spans="1:9">
      <c r="A15" s="11" t="s">
        <v>23</v>
      </c>
      <c r="B15" s="12">
        <f t="shared" si="0"/>
        <v>357.1</v>
      </c>
      <c r="C15" s="12"/>
      <c r="D15" s="86">
        <v>97.1</v>
      </c>
      <c r="E15" s="12">
        <v>50</v>
      </c>
      <c r="F15" s="12">
        <v>210</v>
      </c>
      <c r="G15" s="12"/>
      <c r="H15" s="12"/>
      <c r="I15" s="12"/>
    </row>
    <row r="16" s="1" customFormat="1" ht="25.8" customHeight="1" spans="1:9">
      <c r="A16" s="103" t="s">
        <v>24</v>
      </c>
      <c r="B16" s="12">
        <f t="shared" si="0"/>
        <v>2272.38</v>
      </c>
      <c r="C16" s="12"/>
      <c r="D16" s="86">
        <v>2.38</v>
      </c>
      <c r="E16" s="12">
        <v>220</v>
      </c>
      <c r="F16" s="12">
        <v>1350</v>
      </c>
      <c r="G16" s="12">
        <v>700</v>
      </c>
      <c r="H16" s="12"/>
      <c r="I16" s="12"/>
    </row>
    <row r="17" s="1" customFormat="1" ht="36" customHeight="1" spans="1:9">
      <c r="A17" s="105" t="s">
        <v>25</v>
      </c>
      <c r="B17" s="12">
        <f t="shared" si="0"/>
        <v>0</v>
      </c>
      <c r="C17" s="12"/>
      <c r="D17" s="86"/>
      <c r="E17" s="12"/>
      <c r="F17" s="12"/>
      <c r="G17" s="12"/>
      <c r="H17" s="12"/>
      <c r="I17" s="12"/>
    </row>
    <row r="18" s="1" customFormat="1" ht="36" customHeight="1" spans="1:9">
      <c r="A18" s="105" t="s">
        <v>26</v>
      </c>
      <c r="B18" s="12">
        <f t="shared" si="0"/>
        <v>0</v>
      </c>
      <c r="C18" s="12"/>
      <c r="D18" s="86"/>
      <c r="E18" s="12"/>
      <c r="F18" s="12"/>
      <c r="G18" s="12"/>
      <c r="H18" s="12"/>
      <c r="I18" s="12"/>
    </row>
    <row r="19" s="1" customFormat="1" ht="25.8" customHeight="1" spans="1:9">
      <c r="A19" s="101" t="s">
        <v>27</v>
      </c>
      <c r="B19" s="12">
        <f t="shared" si="0"/>
        <v>41596.63</v>
      </c>
      <c r="C19" s="12"/>
      <c r="D19" s="86">
        <v>40063.25</v>
      </c>
      <c r="E19" s="12">
        <v>1001.8</v>
      </c>
      <c r="F19" s="12">
        <v>95.9</v>
      </c>
      <c r="G19" s="12">
        <v>435.68</v>
      </c>
      <c r="H19" s="12"/>
      <c r="I19" s="63"/>
    </row>
    <row r="20" s="1" customFormat="1" ht="25.8" customHeight="1" spans="1:9">
      <c r="A20" s="11" t="s">
        <v>28</v>
      </c>
      <c r="B20" s="12">
        <f t="shared" si="0"/>
        <v>809480.87</v>
      </c>
      <c r="C20" s="12"/>
      <c r="D20" s="86">
        <v>382764.05</v>
      </c>
      <c r="E20" s="12">
        <v>7481.88</v>
      </c>
      <c r="F20" s="12">
        <v>261951.99</v>
      </c>
      <c r="G20" s="12">
        <v>157282.95</v>
      </c>
      <c r="H20" s="12"/>
      <c r="I20" s="63"/>
    </row>
  </sheetData>
  <mergeCells count="1">
    <mergeCell ref="A1:I1"/>
  </mergeCells>
  <pageMargins left="0.590277777777778" right="0.275" top="1" bottom="1" header="0.5" footer="0.5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D2" sqref="D2"/>
    </sheetView>
  </sheetViews>
  <sheetFormatPr defaultColWidth="8.88888888888889" defaultRowHeight="14.25" customHeight="1" outlineLevelCol="3"/>
  <cols>
    <col min="1" max="1" width="36.2222222222222" style="1"/>
    <col min="2" max="2" width="25" style="1"/>
    <col min="3" max="3" width="35.4444444444444" style="1"/>
    <col min="4" max="4" width="25" style="1"/>
    <col min="5" max="16382" width="8.88888888888889" style="1"/>
  </cols>
  <sheetData>
    <row r="1" s="1" customFormat="1" ht="45" customHeight="1" spans="1:4">
      <c r="A1" s="66" t="s">
        <v>29</v>
      </c>
      <c r="B1" s="67"/>
      <c r="C1" s="67"/>
      <c r="D1" s="67"/>
    </row>
    <row r="2" s="1" customFormat="1" ht="18.6" customHeight="1" spans="1:4">
      <c r="A2" s="68" t="s">
        <v>30</v>
      </c>
      <c r="B2" s="69"/>
      <c r="C2" s="69"/>
      <c r="D2" s="70" t="s">
        <v>2</v>
      </c>
    </row>
    <row r="3" s="1" customFormat="1" ht="27" customHeight="1" spans="1:4">
      <c r="A3" s="71" t="s">
        <v>3</v>
      </c>
      <c r="B3" s="71" t="s">
        <v>31</v>
      </c>
      <c r="C3" s="71" t="s">
        <v>3</v>
      </c>
      <c r="D3" s="71" t="s">
        <v>31</v>
      </c>
    </row>
    <row r="4" s="1" customFormat="1" ht="27" customHeight="1" spans="1:4">
      <c r="A4" s="72" t="s">
        <v>32</v>
      </c>
      <c r="B4" s="73">
        <v>31078.36</v>
      </c>
      <c r="C4" s="72" t="s">
        <v>33</v>
      </c>
      <c r="D4" s="73">
        <v>63964.78</v>
      </c>
    </row>
    <row r="5" s="1" customFormat="1" ht="27" customHeight="1" spans="1:4">
      <c r="A5" s="74" t="s">
        <v>34</v>
      </c>
      <c r="B5" s="75">
        <v>927.32</v>
      </c>
      <c r="C5" s="72" t="s">
        <v>35</v>
      </c>
      <c r="D5" s="75">
        <v>11324.72</v>
      </c>
    </row>
    <row r="6" s="1" customFormat="1" ht="27" customHeight="1" spans="1:4">
      <c r="A6" s="76" t="s">
        <v>36</v>
      </c>
      <c r="B6" s="77">
        <v>71244.82</v>
      </c>
      <c r="C6" s="72" t="s">
        <v>37</v>
      </c>
      <c r="D6" s="78">
        <v>3171.22</v>
      </c>
    </row>
    <row r="7" s="1" customFormat="1" ht="27" customHeight="1" spans="1:4">
      <c r="A7" s="79" t="s">
        <v>38</v>
      </c>
      <c r="B7" s="78">
        <v>63964.77</v>
      </c>
      <c r="C7" s="72" t="s">
        <v>39</v>
      </c>
      <c r="D7" s="78">
        <v>97.1</v>
      </c>
    </row>
    <row r="8" s="1" customFormat="1" ht="27" customHeight="1" spans="1:4">
      <c r="A8" s="80" t="s">
        <v>40</v>
      </c>
      <c r="B8" s="78">
        <v>4108.82</v>
      </c>
      <c r="C8" s="72" t="s">
        <v>41</v>
      </c>
      <c r="D8" s="81">
        <v>2.38</v>
      </c>
    </row>
    <row r="9" s="1" customFormat="1" ht="27" customHeight="1" spans="1:4">
      <c r="A9" s="74" t="s">
        <v>42</v>
      </c>
      <c r="B9" s="82">
        <v>0</v>
      </c>
      <c r="C9" s="83" t="s">
        <v>43</v>
      </c>
      <c r="D9" s="84" t="s">
        <v>43</v>
      </c>
    </row>
    <row r="10" s="1" customFormat="1" ht="27" customHeight="1" spans="1:4">
      <c r="A10" s="79" t="s">
        <v>44</v>
      </c>
      <c r="B10" s="82">
        <v>4931.55</v>
      </c>
      <c r="C10" s="83" t="s">
        <v>43</v>
      </c>
      <c r="D10" s="84" t="s">
        <v>43</v>
      </c>
    </row>
    <row r="11" s="1" customFormat="1" ht="27" customHeight="1" spans="1:4">
      <c r="A11" s="79" t="s">
        <v>45</v>
      </c>
      <c r="B11" s="82">
        <v>6111.22</v>
      </c>
      <c r="C11" s="84" t="s">
        <v>43</v>
      </c>
      <c r="D11" s="84" t="s">
        <v>43</v>
      </c>
    </row>
    <row r="12" s="1" customFormat="1" ht="27" customHeight="1" spans="1:4">
      <c r="A12" s="79" t="s">
        <v>46</v>
      </c>
      <c r="B12" s="82">
        <v>292.74</v>
      </c>
      <c r="C12" s="84" t="s">
        <v>43</v>
      </c>
      <c r="D12" s="84" t="s">
        <v>43</v>
      </c>
    </row>
    <row r="13" s="1" customFormat="1" ht="27" customHeight="1" spans="1:4">
      <c r="A13" s="79" t="s">
        <v>47</v>
      </c>
      <c r="B13" s="82">
        <v>4964.75</v>
      </c>
      <c r="C13" s="84" t="s">
        <v>43</v>
      </c>
      <c r="D13" s="85" t="s">
        <v>43</v>
      </c>
    </row>
    <row r="14" s="1" customFormat="1" ht="27" customHeight="1" spans="1:4">
      <c r="A14" s="79" t="s">
        <v>48</v>
      </c>
      <c r="B14" s="86">
        <v>118623.44</v>
      </c>
      <c r="C14" s="87" t="s">
        <v>49</v>
      </c>
      <c r="D14" s="86">
        <v>78560.2</v>
      </c>
    </row>
    <row r="15" s="1" customFormat="1" ht="27" customHeight="1" spans="1:4">
      <c r="A15" s="79" t="s">
        <v>50</v>
      </c>
      <c r="B15" s="88">
        <v>78560.2</v>
      </c>
      <c r="C15" s="74" t="s">
        <v>51</v>
      </c>
      <c r="D15" s="88">
        <v>78560.2</v>
      </c>
    </row>
    <row r="16" s="1" customFormat="1" ht="27" customHeight="1" spans="1:4">
      <c r="A16" s="79" t="s">
        <v>52</v>
      </c>
      <c r="B16" s="88">
        <v>138738.79</v>
      </c>
      <c r="C16" s="87" t="s">
        <v>53</v>
      </c>
      <c r="D16" s="88">
        <v>138738.79</v>
      </c>
    </row>
    <row r="17" s="1" customFormat="1" ht="27" customHeight="1" spans="1:4">
      <c r="A17" s="80" t="s">
        <v>54</v>
      </c>
      <c r="B17" s="89">
        <v>335922.43</v>
      </c>
      <c r="C17" s="72" t="s">
        <v>55</v>
      </c>
      <c r="D17" s="86">
        <v>295859.19</v>
      </c>
    </row>
    <row r="18" s="1" customFormat="1" ht="27" customHeight="1" spans="1:4">
      <c r="A18" s="83" t="s">
        <v>43</v>
      </c>
      <c r="B18" s="90" t="s">
        <v>43</v>
      </c>
      <c r="C18" s="74" t="s">
        <v>56</v>
      </c>
      <c r="D18" s="86">
        <v>40063.24</v>
      </c>
    </row>
    <row r="19" s="1" customFormat="1" ht="27" customHeight="1" spans="1:4">
      <c r="A19" s="72" t="s">
        <v>57</v>
      </c>
      <c r="B19" s="91">
        <v>342700.81</v>
      </c>
      <c r="C19" s="87" t="s">
        <v>58</v>
      </c>
      <c r="D19" s="86">
        <v>382764.05</v>
      </c>
    </row>
    <row r="20" s="1" customFormat="1" ht="27" customHeight="1" spans="1:4">
      <c r="A20" s="92" t="s">
        <v>59</v>
      </c>
      <c r="B20" s="93">
        <v>678623.24</v>
      </c>
      <c r="C20" s="94" t="s">
        <v>59</v>
      </c>
      <c r="D20" s="89">
        <v>678623.24</v>
      </c>
    </row>
  </sheetData>
  <mergeCells count="1">
    <mergeCell ref="A1:D1"/>
  </mergeCells>
  <pageMargins left="1.02361111111111" right="0.75" top="0.472222222222222" bottom="0.511805555555556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5" workbookViewId="0">
      <selection activeCell="C9" sqref="C9:D9"/>
    </sheetView>
  </sheetViews>
  <sheetFormatPr defaultColWidth="8.88888888888889" defaultRowHeight="14.25" customHeight="1" outlineLevelCol="3"/>
  <cols>
    <col min="1" max="1" width="30.5555555555556" style="1"/>
    <col min="2" max="2" width="25" style="1"/>
    <col min="3" max="3" width="30.5555555555556" style="1"/>
    <col min="4" max="4" width="25" style="1"/>
    <col min="5" max="16382" width="8.88888888888889" style="1"/>
  </cols>
  <sheetData>
    <row r="1" s="1" customFormat="1" ht="45" customHeight="1" spans="1:4">
      <c r="A1" s="49" t="s">
        <v>60</v>
      </c>
      <c r="B1" s="50"/>
      <c r="C1" s="50"/>
      <c r="D1" s="50"/>
    </row>
    <row r="2" s="1" customFormat="1" ht="19.8" customHeight="1" spans="1:4">
      <c r="A2" s="51" t="s">
        <v>1</v>
      </c>
      <c r="B2" s="52"/>
      <c r="C2" s="52"/>
      <c r="D2" s="53" t="s">
        <v>2</v>
      </c>
    </row>
    <row r="3" s="1" customFormat="1" ht="27" customHeight="1" spans="1:4">
      <c r="A3" s="31" t="s">
        <v>3</v>
      </c>
      <c r="B3" s="31" t="s">
        <v>31</v>
      </c>
      <c r="C3" s="31" t="s">
        <v>3</v>
      </c>
      <c r="D3" s="31" t="s">
        <v>31</v>
      </c>
    </row>
    <row r="4" s="1" customFormat="1" ht="27" customHeight="1" spans="1:4">
      <c r="A4" s="39" t="s">
        <v>61</v>
      </c>
      <c r="B4" s="54">
        <v>24575.59</v>
      </c>
      <c r="C4" s="39" t="s">
        <v>62</v>
      </c>
      <c r="D4" s="54">
        <v>39765.9</v>
      </c>
    </row>
    <row r="5" s="1" customFormat="1" ht="27" customHeight="1" spans="1:4">
      <c r="A5" s="45" t="s">
        <v>63</v>
      </c>
      <c r="B5" s="54">
        <v>24575.59</v>
      </c>
      <c r="C5" s="45" t="s">
        <v>64</v>
      </c>
      <c r="D5" s="54">
        <v>50</v>
      </c>
    </row>
    <row r="6" s="1" customFormat="1" ht="27" customHeight="1" spans="1:4">
      <c r="A6" s="39" t="s">
        <v>36</v>
      </c>
      <c r="B6" s="54">
        <v>16052.11</v>
      </c>
      <c r="C6" s="55" t="s">
        <v>65</v>
      </c>
      <c r="D6" s="54">
        <v>220</v>
      </c>
    </row>
    <row r="7" s="1" customFormat="1" ht="27" customHeight="1" spans="1:4">
      <c r="A7" s="41" t="s">
        <v>66</v>
      </c>
      <c r="B7" s="54">
        <v>7000</v>
      </c>
      <c r="C7" s="56" t="s">
        <v>43</v>
      </c>
      <c r="D7" s="57" t="s">
        <v>43</v>
      </c>
    </row>
    <row r="8" s="1" customFormat="1" ht="27" customHeight="1" spans="1:4">
      <c r="A8" s="41" t="s">
        <v>67</v>
      </c>
      <c r="B8" s="40">
        <v>130</v>
      </c>
      <c r="C8" s="46" t="s">
        <v>43</v>
      </c>
      <c r="D8" s="47" t="s">
        <v>43</v>
      </c>
    </row>
    <row r="9" s="1" customFormat="1" ht="27" customHeight="1" spans="1:4">
      <c r="A9" s="58" t="s">
        <v>68</v>
      </c>
      <c r="B9" s="40">
        <v>280</v>
      </c>
      <c r="C9" s="46" t="s">
        <v>43</v>
      </c>
      <c r="D9" s="47" t="s">
        <v>43</v>
      </c>
    </row>
    <row r="10" s="1" customFormat="1" ht="27" customHeight="1" spans="1:4">
      <c r="A10" s="41" t="s">
        <v>69</v>
      </c>
      <c r="B10" s="40">
        <v>0</v>
      </c>
      <c r="C10" s="46" t="s">
        <v>43</v>
      </c>
      <c r="D10" s="47" t="s">
        <v>43</v>
      </c>
    </row>
    <row r="11" s="1" customFormat="1" ht="27" customHeight="1" spans="1:4">
      <c r="A11" s="41" t="s">
        <v>70</v>
      </c>
      <c r="B11" s="59">
        <v>0</v>
      </c>
      <c r="C11" s="46" t="s">
        <v>43</v>
      </c>
      <c r="D11" s="47" t="s">
        <v>43</v>
      </c>
    </row>
    <row r="12" s="1" customFormat="1" ht="27" customHeight="1" spans="1:4">
      <c r="A12" s="60" t="s">
        <v>71</v>
      </c>
      <c r="B12" s="23">
        <v>41037.7</v>
      </c>
      <c r="C12" s="60" t="s">
        <v>72</v>
      </c>
      <c r="D12" s="61">
        <v>40035.9</v>
      </c>
    </row>
    <row r="13" s="1" customFormat="1" ht="27" customHeight="1" spans="1:4">
      <c r="A13" s="41" t="s">
        <v>73</v>
      </c>
      <c r="B13" s="54">
        <v>0</v>
      </c>
      <c r="C13" s="41" t="s">
        <v>74</v>
      </c>
      <c r="D13" s="54">
        <v>0</v>
      </c>
    </row>
    <row r="14" s="1" customFormat="1" ht="27" customHeight="1" spans="1:4">
      <c r="A14" s="41" t="s">
        <v>75</v>
      </c>
      <c r="B14" s="62">
        <v>0</v>
      </c>
      <c r="C14" s="41" t="s">
        <v>76</v>
      </c>
      <c r="D14" s="62">
        <v>0</v>
      </c>
    </row>
    <row r="15" s="1" customFormat="1" ht="27" customHeight="1" spans="1:4">
      <c r="A15" s="60" t="s">
        <v>77</v>
      </c>
      <c r="B15" s="23">
        <v>41037.7</v>
      </c>
      <c r="C15" s="60" t="s">
        <v>78</v>
      </c>
      <c r="D15" s="63">
        <v>40035.9</v>
      </c>
    </row>
    <row r="16" s="1" customFormat="1" ht="27" customHeight="1" spans="1:4">
      <c r="A16" s="64" t="s">
        <v>43</v>
      </c>
      <c r="B16" s="65" t="s">
        <v>43</v>
      </c>
      <c r="C16" s="60" t="s">
        <v>79</v>
      </c>
      <c r="D16" s="63">
        <v>1001.8</v>
      </c>
    </row>
    <row r="17" s="1" customFormat="1" ht="27" customHeight="1" spans="1:4">
      <c r="A17" s="41" t="s">
        <v>80</v>
      </c>
      <c r="B17" s="12">
        <v>6480.08</v>
      </c>
      <c r="C17" s="60" t="s">
        <v>81</v>
      </c>
      <c r="D17" s="63">
        <v>7481.88</v>
      </c>
    </row>
    <row r="18" s="1" customFormat="1" ht="27" customHeight="1" spans="1:4">
      <c r="A18" s="64" t="s">
        <v>59</v>
      </c>
      <c r="B18" s="12">
        <v>47517.78</v>
      </c>
      <c r="C18" s="64" t="s">
        <v>59</v>
      </c>
      <c r="D18" s="61">
        <v>47517.78</v>
      </c>
    </row>
  </sheetData>
  <mergeCells count="1">
    <mergeCell ref="A1:D1"/>
  </mergeCells>
  <pageMargins left="1.14166666666667" right="0.75" top="0.786805555555556" bottom="0.62986111111111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B3" sqref="B3:D3"/>
    </sheetView>
  </sheetViews>
  <sheetFormatPr defaultColWidth="8.88888888888889" defaultRowHeight="14.25" customHeight="1" outlineLevelCol="7"/>
  <cols>
    <col min="1" max="1" width="29.1481481481481" style="1" customWidth="1"/>
    <col min="2" max="2" width="12.3981481481481" style="1" customWidth="1"/>
    <col min="3" max="3" width="15.1111111111111" style="1" customWidth="1"/>
    <col min="4" max="4" width="14.2777777777778" style="1" customWidth="1"/>
    <col min="5" max="5" width="28.7777777777778" style="1" customWidth="1"/>
    <col min="6" max="6" width="12.5462962962963" style="1" customWidth="1"/>
    <col min="7" max="7" width="14.8888888888889" style="1" customWidth="1"/>
    <col min="8" max="8" width="14.6111111111111" style="1" customWidth="1"/>
    <col min="9" max="16381" width="8.88888888888889" style="1"/>
  </cols>
  <sheetData>
    <row r="1" s="1" customFormat="1" ht="45" customHeight="1" spans="1:8">
      <c r="A1" s="26" t="s">
        <v>82</v>
      </c>
      <c r="B1" s="26"/>
      <c r="C1" s="26"/>
      <c r="D1" s="26"/>
      <c r="E1" s="26"/>
      <c r="F1" s="26"/>
      <c r="G1" s="26"/>
      <c r="H1" s="26"/>
    </row>
    <row r="2" s="1" customFormat="1" ht="19.8" customHeight="1" spans="1:8">
      <c r="A2" s="5" t="s">
        <v>1</v>
      </c>
      <c r="B2" s="27"/>
      <c r="C2" s="27"/>
      <c r="H2" s="7" t="s">
        <v>2</v>
      </c>
    </row>
    <row r="3" s="1" customFormat="1" ht="27" customHeight="1" spans="1:8">
      <c r="A3" s="28" t="s">
        <v>3</v>
      </c>
      <c r="B3" s="29" t="s">
        <v>31</v>
      </c>
      <c r="C3" s="30"/>
      <c r="D3" s="30"/>
      <c r="E3" s="31" t="s">
        <v>3</v>
      </c>
      <c r="F3" s="31" t="s">
        <v>31</v>
      </c>
      <c r="G3" s="32"/>
      <c r="H3" s="32"/>
    </row>
    <row r="4" s="1" customFormat="1" ht="52" customHeight="1" spans="1:8">
      <c r="A4" s="33"/>
      <c r="B4" s="34" t="s">
        <v>83</v>
      </c>
      <c r="C4" s="35" t="s">
        <v>84</v>
      </c>
      <c r="D4" s="35" t="s">
        <v>85</v>
      </c>
      <c r="E4" s="32"/>
      <c r="F4" s="31" t="s">
        <v>83</v>
      </c>
      <c r="G4" s="36" t="s">
        <v>84</v>
      </c>
      <c r="H4" s="36" t="s">
        <v>85</v>
      </c>
    </row>
    <row r="5" s="1" customFormat="1" ht="27" customHeight="1" spans="1:8">
      <c r="A5" s="37" t="s">
        <v>86</v>
      </c>
      <c r="B5" s="38">
        <v>136853.21</v>
      </c>
      <c r="C5" s="38">
        <v>83108.02</v>
      </c>
      <c r="D5" s="38">
        <v>53745.19</v>
      </c>
      <c r="E5" s="39" t="s">
        <v>87</v>
      </c>
      <c r="F5" s="38">
        <v>139122.61</v>
      </c>
      <c r="G5" s="38">
        <v>83976.48</v>
      </c>
      <c r="H5" s="38">
        <v>55146.13</v>
      </c>
    </row>
    <row r="6" s="1" customFormat="1" ht="27" customHeight="1" spans="1:8">
      <c r="A6" s="37" t="s">
        <v>88</v>
      </c>
      <c r="B6" s="38">
        <v>103879.82</v>
      </c>
      <c r="C6" s="40">
        <v>80614.78</v>
      </c>
      <c r="D6" s="40">
        <v>23265.04</v>
      </c>
      <c r="E6" s="41" t="s">
        <v>89</v>
      </c>
      <c r="F6" s="38">
        <v>57846.64</v>
      </c>
      <c r="G6" s="40">
        <v>52007.26</v>
      </c>
      <c r="H6" s="40">
        <v>5839.38</v>
      </c>
    </row>
    <row r="7" s="1" customFormat="1" ht="27" customHeight="1" spans="1:8">
      <c r="A7" s="42" t="s">
        <v>90</v>
      </c>
      <c r="B7" s="38">
        <v>32973.39</v>
      </c>
      <c r="C7" s="40">
        <v>2493.24</v>
      </c>
      <c r="D7" s="40">
        <v>30480.15</v>
      </c>
      <c r="E7" s="41" t="s">
        <v>91</v>
      </c>
      <c r="F7" s="38">
        <v>70910.14</v>
      </c>
      <c r="G7" s="40">
        <v>21603.38</v>
      </c>
      <c r="H7" s="40">
        <v>49306.76</v>
      </c>
    </row>
    <row r="8" s="1" customFormat="1" ht="27" customHeight="1" spans="1:8">
      <c r="A8" s="41" t="s">
        <v>36</v>
      </c>
      <c r="B8" s="38">
        <v>75.3</v>
      </c>
      <c r="C8" s="40">
        <v>75.3</v>
      </c>
      <c r="D8" s="43" t="s">
        <v>43</v>
      </c>
      <c r="E8" s="41" t="s">
        <v>92</v>
      </c>
      <c r="F8" s="38">
        <v>2608.93</v>
      </c>
      <c r="G8" s="40">
        <v>2608.93</v>
      </c>
      <c r="H8" s="40">
        <v>0</v>
      </c>
    </row>
    <row r="9" s="1" customFormat="1" ht="40" customHeight="1" spans="1:8">
      <c r="A9" s="44" t="s">
        <v>93</v>
      </c>
      <c r="B9" s="38">
        <v>75.3</v>
      </c>
      <c r="C9" s="40">
        <v>75.3</v>
      </c>
      <c r="D9" s="43" t="s">
        <v>43</v>
      </c>
      <c r="E9" s="45" t="s">
        <v>94</v>
      </c>
      <c r="F9" s="38">
        <v>7756.91</v>
      </c>
      <c r="G9" s="40">
        <v>7756.91</v>
      </c>
      <c r="H9" s="43" t="s">
        <v>43</v>
      </c>
    </row>
    <row r="10" s="1" customFormat="1" ht="27" customHeight="1" spans="1:8">
      <c r="A10" s="37" t="s">
        <v>67</v>
      </c>
      <c r="B10" s="38">
        <v>3000</v>
      </c>
      <c r="C10" s="40">
        <v>1200</v>
      </c>
      <c r="D10" s="40">
        <v>1800</v>
      </c>
      <c r="E10" s="46" t="s">
        <v>43</v>
      </c>
      <c r="F10" s="47" t="s">
        <v>43</v>
      </c>
      <c r="G10" s="46" t="s">
        <v>43</v>
      </c>
      <c r="H10" s="47" t="s">
        <v>43</v>
      </c>
    </row>
    <row r="11" s="1" customFormat="1" ht="27" customHeight="1" spans="1:8">
      <c r="A11" s="37" t="s">
        <v>68</v>
      </c>
      <c r="B11" s="38">
        <v>350</v>
      </c>
      <c r="C11" s="43" t="s">
        <v>43</v>
      </c>
      <c r="D11" s="40">
        <v>350</v>
      </c>
      <c r="E11" s="39" t="s">
        <v>64</v>
      </c>
      <c r="F11" s="38">
        <v>210</v>
      </c>
      <c r="G11" s="43" t="s">
        <v>43</v>
      </c>
      <c r="H11" s="40">
        <v>210</v>
      </c>
    </row>
    <row r="12" s="1" customFormat="1" ht="27" customHeight="1" spans="1:8">
      <c r="A12" s="37" t="s">
        <v>69</v>
      </c>
      <c r="B12" s="38">
        <v>500</v>
      </c>
      <c r="C12" s="40">
        <v>500</v>
      </c>
      <c r="D12" s="40">
        <v>0</v>
      </c>
      <c r="E12" s="41" t="s">
        <v>65</v>
      </c>
      <c r="F12" s="38">
        <v>1350</v>
      </c>
      <c r="G12" s="40">
        <v>900</v>
      </c>
      <c r="H12" s="40">
        <v>450</v>
      </c>
    </row>
    <row r="13" s="1" customFormat="1" ht="27" customHeight="1" spans="1:8">
      <c r="A13" s="37" t="s">
        <v>70</v>
      </c>
      <c r="B13" s="38">
        <v>0</v>
      </c>
      <c r="C13" s="40">
        <v>0</v>
      </c>
      <c r="D13" s="43" t="s">
        <v>43</v>
      </c>
      <c r="E13" s="41" t="s">
        <v>72</v>
      </c>
      <c r="F13" s="38">
        <v>140682.61</v>
      </c>
      <c r="G13" s="38">
        <v>84876.48</v>
      </c>
      <c r="H13" s="38">
        <v>55806.13</v>
      </c>
    </row>
    <row r="14" s="1" customFormat="1" ht="27" customHeight="1" spans="1:8">
      <c r="A14" s="37" t="s">
        <v>71</v>
      </c>
      <c r="B14" s="38">
        <v>140778.51</v>
      </c>
      <c r="C14" s="38">
        <v>84883.32</v>
      </c>
      <c r="D14" s="38">
        <v>55895.19</v>
      </c>
      <c r="E14" s="41" t="s">
        <v>74</v>
      </c>
      <c r="F14" s="38">
        <v>0</v>
      </c>
      <c r="G14" s="40">
        <v>0</v>
      </c>
      <c r="H14" s="40">
        <v>0</v>
      </c>
    </row>
    <row r="15" s="1" customFormat="1" ht="27" customHeight="1" spans="1:8">
      <c r="A15" s="37" t="s">
        <v>73</v>
      </c>
      <c r="B15" s="38">
        <v>0</v>
      </c>
      <c r="C15" s="40">
        <v>0</v>
      </c>
      <c r="D15" s="40">
        <v>0</v>
      </c>
      <c r="E15" s="41" t="s">
        <v>76</v>
      </c>
      <c r="F15" s="38">
        <v>0</v>
      </c>
      <c r="G15" s="40">
        <v>0</v>
      </c>
      <c r="H15" s="40">
        <v>0</v>
      </c>
    </row>
    <row r="16" s="1" customFormat="1" ht="27" customHeight="1" spans="1:8">
      <c r="A16" s="37" t="s">
        <v>75</v>
      </c>
      <c r="B16" s="38">
        <v>0</v>
      </c>
      <c r="C16" s="40">
        <v>0</v>
      </c>
      <c r="D16" s="40">
        <v>0</v>
      </c>
      <c r="E16" s="41" t="s">
        <v>78</v>
      </c>
      <c r="F16" s="38">
        <v>140682.61</v>
      </c>
      <c r="G16" s="38">
        <v>84876.48</v>
      </c>
      <c r="H16" s="38">
        <v>55806.13</v>
      </c>
    </row>
    <row r="17" s="1" customFormat="1" ht="27" customHeight="1" spans="1:8">
      <c r="A17" s="37" t="s">
        <v>77</v>
      </c>
      <c r="B17" s="38">
        <v>140778.51</v>
      </c>
      <c r="C17" s="38">
        <v>84883.32</v>
      </c>
      <c r="D17" s="38">
        <v>55895.19</v>
      </c>
      <c r="E17" s="41" t="s">
        <v>79</v>
      </c>
      <c r="F17" s="38">
        <v>95.9</v>
      </c>
      <c r="G17" s="38">
        <v>6.84</v>
      </c>
      <c r="H17" s="38">
        <v>89.06</v>
      </c>
    </row>
    <row r="18" s="1" customFormat="1" ht="27" customHeight="1" spans="1:8">
      <c r="A18" s="37" t="s">
        <v>80</v>
      </c>
      <c r="B18" s="38">
        <v>261856.09</v>
      </c>
      <c r="C18" s="38">
        <v>107446.54</v>
      </c>
      <c r="D18" s="38">
        <v>154409.55</v>
      </c>
      <c r="E18" s="41" t="s">
        <v>81</v>
      </c>
      <c r="F18" s="38">
        <v>261951.99</v>
      </c>
      <c r="G18" s="38">
        <v>107453.38</v>
      </c>
      <c r="H18" s="38">
        <v>154498.61</v>
      </c>
    </row>
    <row r="19" s="1" customFormat="1" ht="27" customHeight="1" spans="1:8">
      <c r="A19" s="43" t="s">
        <v>59</v>
      </c>
      <c r="B19" s="38">
        <v>402634.6</v>
      </c>
      <c r="C19" s="38">
        <v>192329.85</v>
      </c>
      <c r="D19" s="38">
        <v>210304.75</v>
      </c>
      <c r="E19" s="48" t="s">
        <v>59</v>
      </c>
      <c r="F19" s="38">
        <v>402634.6</v>
      </c>
      <c r="G19" s="38">
        <v>192329.85</v>
      </c>
      <c r="H19" s="38">
        <v>210304.75</v>
      </c>
    </row>
    <row r="20" s="1" customFormat="1" ht="27" customHeight="1"/>
    <row r="21" s="1" customFormat="1" ht="33.6" customHeight="1"/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</sheetData>
  <mergeCells count="5">
    <mergeCell ref="A1:H1"/>
    <mergeCell ref="B3:D3"/>
    <mergeCell ref="F3:H3"/>
    <mergeCell ref="A3:A4"/>
    <mergeCell ref="E3:E4"/>
  </mergeCells>
  <pageMargins left="0.432638888888889" right="0.156944444444444" top="0.275" bottom="0.275" header="0.314583333333333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topLeftCell="A4" workbookViewId="0">
      <selection activeCell="C13" sqref="C13"/>
    </sheetView>
  </sheetViews>
  <sheetFormatPr defaultColWidth="8.88888888888889" defaultRowHeight="14.25" customHeight="1" outlineLevelCol="3"/>
  <cols>
    <col min="1" max="1" width="37.4444444444444" style="1"/>
    <col min="2" max="2" width="25" style="1"/>
    <col min="3" max="3" width="37.4444444444444" style="1"/>
    <col min="4" max="4" width="25" style="1"/>
    <col min="5" max="16382" width="8.88888888888889" style="1"/>
  </cols>
  <sheetData>
    <row r="1" s="1" customFormat="1" ht="45" customHeight="1" spans="1:4">
      <c r="A1" s="2" t="s">
        <v>95</v>
      </c>
      <c r="B1" s="3"/>
      <c r="C1" s="4"/>
      <c r="D1" s="3"/>
    </row>
    <row r="2" s="1" customFormat="1" ht="19.8" customHeight="1" spans="1:4">
      <c r="A2" s="5" t="s">
        <v>1</v>
      </c>
      <c r="B2" s="5"/>
      <c r="C2" s="6"/>
      <c r="D2" s="7" t="s">
        <v>2</v>
      </c>
    </row>
    <row r="3" s="1" customFormat="1" ht="27" customHeight="1" spans="1:4">
      <c r="A3" s="8" t="s">
        <v>3</v>
      </c>
      <c r="B3" s="8" t="s">
        <v>31</v>
      </c>
      <c r="C3" s="8" t="s">
        <v>3</v>
      </c>
      <c r="D3" s="8" t="s">
        <v>31</v>
      </c>
    </row>
    <row r="4" s="1" customFormat="1" ht="27" customHeight="1" spans="1:4">
      <c r="A4" s="9" t="s">
        <v>86</v>
      </c>
      <c r="B4" s="10">
        <v>89479.58</v>
      </c>
      <c r="C4" s="11" t="s">
        <v>87</v>
      </c>
      <c r="D4" s="12">
        <v>215494.5</v>
      </c>
    </row>
    <row r="5" s="1" customFormat="1" ht="27" customHeight="1" spans="1:4">
      <c r="A5" s="9" t="s">
        <v>96</v>
      </c>
      <c r="B5" s="10">
        <v>0</v>
      </c>
      <c r="C5" s="11" t="s">
        <v>97</v>
      </c>
      <c r="D5" s="10">
        <v>171788.19</v>
      </c>
    </row>
    <row r="6" s="1" customFormat="1" ht="27" customHeight="1" spans="1:4">
      <c r="A6" s="9" t="s">
        <v>98</v>
      </c>
      <c r="B6" s="10">
        <v>5554</v>
      </c>
      <c r="C6" s="11" t="s">
        <v>99</v>
      </c>
      <c r="D6" s="10">
        <v>43706.31</v>
      </c>
    </row>
    <row r="7" s="1" customFormat="1" ht="27" customHeight="1" spans="1:4">
      <c r="A7" s="9" t="s">
        <v>100</v>
      </c>
      <c r="B7" s="10">
        <v>0</v>
      </c>
      <c r="C7" s="11" t="s">
        <v>101</v>
      </c>
      <c r="D7" s="10">
        <v>21605.82</v>
      </c>
    </row>
    <row r="8" s="1" customFormat="1" ht="27" customHeight="1" spans="1:4">
      <c r="A8" s="9" t="s">
        <v>36</v>
      </c>
      <c r="B8" s="10">
        <v>146256.42</v>
      </c>
      <c r="C8" s="11" t="s">
        <v>65</v>
      </c>
      <c r="D8" s="10">
        <v>700</v>
      </c>
    </row>
    <row r="9" s="1" customFormat="1" ht="27" customHeight="1" spans="1:4">
      <c r="A9" s="9" t="s">
        <v>102</v>
      </c>
      <c r="B9" s="10">
        <v>146221.2</v>
      </c>
      <c r="C9" s="13" t="s">
        <v>43</v>
      </c>
      <c r="D9" s="13" t="s">
        <v>43</v>
      </c>
    </row>
    <row r="10" s="1" customFormat="1" ht="27" customHeight="1" spans="1:4">
      <c r="A10" s="14" t="s">
        <v>103</v>
      </c>
      <c r="B10" s="15">
        <v>35.22</v>
      </c>
      <c r="C10" s="16" t="s">
        <v>43</v>
      </c>
      <c r="D10" s="16" t="s">
        <v>43</v>
      </c>
    </row>
    <row r="11" s="1" customFormat="1" ht="27" customHeight="1" spans="1:4">
      <c r="A11" s="17" t="s">
        <v>67</v>
      </c>
      <c r="B11" s="18">
        <v>1000</v>
      </c>
      <c r="C11" s="19" t="s">
        <v>43</v>
      </c>
      <c r="D11" s="19" t="s">
        <v>43</v>
      </c>
    </row>
    <row r="12" s="1" customFormat="1" ht="27" customHeight="1" spans="1:4">
      <c r="A12" s="9" t="s">
        <v>104</v>
      </c>
      <c r="B12" s="10">
        <v>1500</v>
      </c>
      <c r="C12" s="13" t="s">
        <v>43</v>
      </c>
      <c r="D12" s="13" t="s">
        <v>43</v>
      </c>
    </row>
    <row r="13" s="1" customFormat="1" ht="27" customHeight="1" spans="1:4">
      <c r="A13" s="9" t="s">
        <v>105</v>
      </c>
      <c r="B13" s="12">
        <v>238236</v>
      </c>
      <c r="C13" s="11" t="s">
        <v>72</v>
      </c>
      <c r="D13" s="12">
        <v>237800.32</v>
      </c>
    </row>
    <row r="14" s="1" customFormat="1" ht="27" customHeight="1" spans="1:4">
      <c r="A14" s="9" t="s">
        <v>106</v>
      </c>
      <c r="B14" s="10">
        <v>0</v>
      </c>
      <c r="C14" s="11" t="s">
        <v>74</v>
      </c>
      <c r="D14" s="10">
        <v>0</v>
      </c>
    </row>
    <row r="15" s="1" customFormat="1" ht="27" customHeight="1" spans="1:4">
      <c r="A15" s="20" t="s">
        <v>107</v>
      </c>
      <c r="B15" s="10">
        <v>0</v>
      </c>
      <c r="C15" s="11" t="s">
        <v>76</v>
      </c>
      <c r="D15" s="10">
        <v>0</v>
      </c>
    </row>
    <row r="16" s="1" customFormat="1" ht="27" customHeight="1" spans="1:4">
      <c r="A16" s="21" t="s">
        <v>108</v>
      </c>
      <c r="B16" s="12">
        <v>238236</v>
      </c>
      <c r="C16" s="11" t="s">
        <v>78</v>
      </c>
      <c r="D16" s="12">
        <v>237800.32</v>
      </c>
    </row>
    <row r="17" s="1" customFormat="1" ht="27" customHeight="1" spans="1:4">
      <c r="A17" s="22" t="s">
        <v>43</v>
      </c>
      <c r="B17" s="13" t="s">
        <v>43</v>
      </c>
      <c r="C17" s="11" t="s">
        <v>79</v>
      </c>
      <c r="D17" s="23">
        <v>435.68</v>
      </c>
    </row>
    <row r="18" s="1" customFormat="1" ht="27" customHeight="1" spans="1:4">
      <c r="A18" s="17" t="s">
        <v>109</v>
      </c>
      <c r="B18" s="12">
        <v>156847.27</v>
      </c>
      <c r="C18" s="11" t="s">
        <v>81</v>
      </c>
      <c r="D18" s="24">
        <v>157282.95</v>
      </c>
    </row>
    <row r="19" s="1" customFormat="1" ht="27" customHeight="1" spans="1:4">
      <c r="A19" s="25" t="s">
        <v>59</v>
      </c>
      <c r="B19" s="23">
        <v>395083.27</v>
      </c>
      <c r="C19" s="25" t="s">
        <v>59</v>
      </c>
      <c r="D19" s="23">
        <v>395083.27</v>
      </c>
    </row>
  </sheetData>
  <mergeCells count="1">
    <mergeCell ref="A1:D1"/>
  </mergeCells>
  <pageMargins left="1.02361111111111" right="0.75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居民养老</vt:lpstr>
      <vt:lpstr>机关养老</vt:lpstr>
      <vt:lpstr>职工医保</vt:lpstr>
      <vt:lpstr>居民医保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马敏</dc:creator>
  <cp:lastModifiedBy>马敏</cp:lastModifiedBy>
  <dcterms:created xsi:type="dcterms:W3CDTF">2024-03-04T00:58:00Z</dcterms:created>
  <dcterms:modified xsi:type="dcterms:W3CDTF">2024-03-04T02:08:09Z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798C966C84ED45C5830C002994157BE6</vt:lpwstr>
  </property>
  <property fmtid="{D5CDD505-2E9C-101B-9397-08002B2CF9AE}" pid="3" name="KSOProductBuildVer">
    <vt:lpwstr>2052-11.8.2.12085</vt:lpwstr>
  </property>
</Properties>
</file>