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用户目录\Desktop\2024年预算公开\"/>
    </mc:Choice>
  </mc:AlternateContent>
  <bookViews>
    <workbookView xWindow="0" yWindow="0" windowWidth="24750" windowHeight="12075" tabRatio="500"/>
  </bookViews>
  <sheets>
    <sheet name="一、财务收支预算总表" sheetId="1" r:id="rId1"/>
    <sheet name="二、部门收入预算表" sheetId="2" r:id="rId2"/>
    <sheet name="三、部门支出预算表" sheetId="3" r:id="rId3"/>
    <sheet name="四、财政拨款收支预算总表" sheetId="4" r:id="rId4"/>
    <sheet name="五、一般公共预算支出预算表（按功能科目分类）" sheetId="5" r:id="rId5"/>
    <sheet name="六、一般公共预算“三公”经费支出预算表" sheetId="6" r:id="rId6"/>
    <sheet name="七、基本支出预算表（人员类、运转类公用经费项目）" sheetId="7" r:id="rId7"/>
    <sheet name="八、项目支出预算表（其他运转类、特定目标类项目）" sheetId="8" r:id="rId8"/>
    <sheet name="九、项目支出绩效目标表（本次下达）" sheetId="9" r:id="rId9"/>
    <sheet name="十、项目支出绩效目标表（另文下达）" sheetId="20" r:id="rId10"/>
    <sheet name="十一、政府性基金预算支出预算表" sheetId="10" r:id="rId11"/>
    <sheet name="十二、部门政府采购预算表" sheetId="11" r:id="rId12"/>
    <sheet name="十三、政府购买服务预算表" sheetId="12" r:id="rId13"/>
    <sheet name="十四、州对下转移支付预算表" sheetId="13" r:id="rId14"/>
    <sheet name="十五、州对下转移支付绩效目标表" sheetId="14" r:id="rId15"/>
    <sheet name="十六、新增资产配置表" sheetId="15" r:id="rId16"/>
    <sheet name="十七、上级补助项目支出预算表" sheetId="16" r:id="rId17"/>
    <sheet name="十八、部门项目中期规划预算表" sheetId="17" r:id="rId18"/>
  </sheets>
  <definedNames>
    <definedName name="_xlnm._FilterDatabase" localSheetId="2" hidden="1">三、部门支出预算表!$A$6:$I$25</definedName>
    <definedName name="_xlnm.Print_Area" localSheetId="6">'七、基本支出预算表（人员类、运转类公用经费项目）'!$A$1:$X$53</definedName>
    <definedName name="_xlnm.Print_Titles" localSheetId="7">'八、项目支出预算表（其他运转类、特定目标类项目）'!$1:$8</definedName>
    <definedName name="_xlnm.Print_Titles" localSheetId="8">'九、项目支出绩效目标表（本次下达）'!$1:$5</definedName>
    <definedName name="_xlnm.Print_Titles" localSheetId="5">六、一般公共预算“三公”经费支出预算表!$1:$6</definedName>
    <definedName name="_xlnm.Print_Titles" localSheetId="6">'七、基本支出预算表（人员类、运转类公用经费项目）'!$1:$8</definedName>
    <definedName name="_xlnm.Print_Titles" localSheetId="9">'十、项目支出绩效目标表（另文下达）'!$1:$5</definedName>
    <definedName name="_xlnm.Print_Titles" localSheetId="15">十六、新增资产配置表!$1:$6</definedName>
    <definedName name="_xlnm.Print_Titles" localSheetId="10">十一、政府性基金预算支出预算表!$1:$6</definedName>
    <definedName name="_xlnm.Print_Titles" localSheetId="3">四、财政拨款收支预算总表!$1:$6</definedName>
    <definedName name="_xlnm.Print_Titles" localSheetId="4">'五、一般公共预算支出预算表（按功能科目分类）'!$1:$5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5" l="1"/>
  <c r="H10" i="15"/>
  <c r="H9" i="15"/>
  <c r="H8" i="15"/>
  <c r="H7" i="15"/>
  <c r="E25" i="3"/>
  <c r="C11" i="3"/>
</calcChain>
</file>

<file path=xl/sharedStrings.xml><?xml version="1.0" encoding="utf-8"?>
<sst xmlns="http://schemas.openxmlformats.org/spreadsheetml/2006/main" count="1533" uniqueCount="465">
  <si>
    <t>预算01表</t>
  </si>
  <si>
    <t>一、财务收支预算总表</t>
  </si>
  <si>
    <t>单位名称：楚雄彝族自治州政务服务管理局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</si>
  <si>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</si>
  <si>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</si>
  <si>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</si>
  <si>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</si>
  <si>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</si>
  <si>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</si>
  <si>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</si>
  <si>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</si>
  <si>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</si>
  <si>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</si>
  <si>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</si>
  <si>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</si>
  <si>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</si>
  <si>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</si>
  <si>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</si>
  <si>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</si>
  <si>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</si>
  <si>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</si>
  <si>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</si>
  <si>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</si>
  <si>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</si>
  <si>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</si>
  <si>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</si>
  <si>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</si>
  <si>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</si>
  <si>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</si>
  <si>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</si>
  <si>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</si>
  <si>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</si>
  <si>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</si>
  <si>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</si>
  <si>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</si>
  <si>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</si>
  <si>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</si>
  <si>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</si>
  <si>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</si>
  <si>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</si>
  <si>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</si>
  <si>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</si>
  <si>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</si>
  <si>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</si>
  <si>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</si>
  <si>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</si>
  <si>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</si>
  <si>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</si>
  <si>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</si>
  <si>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</si>
  <si>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</si>
  <si>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</si>
  <si>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</si>
  <si>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</si>
  <si>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</si>
  <si>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</si>
  <si>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r>
      <rPr>
        <sz val="9"/>
        <color rgb="FF000000"/>
        <rFont val="宋体"/>
        <charset val="134"/>
      </rPr>
      <t>预算0</t>
    </r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表</t>
    </r>
  </si>
  <si>
    <t>预算01-2表</t>
  </si>
  <si>
    <t>二、部门收入预算表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</si>
  <si>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</si>
  <si>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</si>
  <si>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</si>
  <si>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</si>
  <si>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</si>
  <si>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</si>
  <si>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</si>
  <si>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</si>
  <si>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</si>
  <si>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</si>
  <si>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</si>
  <si>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</si>
  <si>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</si>
  <si>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</si>
  <si>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</si>
  <si>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</si>
  <si>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360001</t>
  </si>
  <si>
    <t>楚雄彝族自治州政务服务管理局</t>
  </si>
  <si>
    <t>下设事业单位：楚雄彝族自治州公共资源交易中心、楚雄彝族自治州行政审批服务中心、楚雄彝族自治州投资审批中介超市管理中心，均为非独立核算、非独立批复预算单位。</t>
  </si>
  <si>
    <r>
      <rPr>
        <sz val="9"/>
        <color rgb="FF000000"/>
        <rFont val="宋体"/>
        <charset val="134"/>
      </rPr>
      <t>预算0</t>
    </r>
    <r>
      <rPr>
        <sz val="9"/>
        <color rgb="FF000000"/>
        <rFont val="宋体"/>
        <charset val="134"/>
      </rPr>
      <t>3</t>
    </r>
    <r>
      <rPr>
        <sz val="9"/>
        <color rgb="FF000000"/>
        <rFont val="宋体"/>
        <charset val="134"/>
      </rPr>
      <t>表</t>
    </r>
  </si>
  <si>
    <t>三、部门支出预算表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</si>
  <si>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</si>
  <si>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</si>
  <si>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</si>
  <si>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</si>
  <si>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</si>
  <si>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</si>
  <si>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</si>
  <si>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</si>
  <si>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</si>
  <si>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</si>
  <si>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</si>
  <si>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</si>
  <si>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/>
  </si>
  <si>
    <t>20103</t>
  </si>
  <si>
    <t xml:space="preserve">  政府办公厅（室）及相关机构事务</t>
  </si>
  <si>
    <t>2010301</t>
  </si>
  <si>
    <t xml:space="preserve">    行政运行</t>
  </si>
  <si>
    <t>2010302</t>
  </si>
  <si>
    <t xml:space="preserve">    一般行政管理事务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</si>
  <si>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</si>
  <si>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</si>
  <si>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</si>
  <si>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</si>
  <si>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</si>
  <si>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</si>
  <si>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</si>
  <si>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</si>
  <si>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</si>
  <si>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</si>
  <si>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</si>
  <si>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</si>
  <si>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</si>
  <si>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</si>
  <si>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</si>
  <si>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</si>
  <si>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</si>
  <si>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</si>
  <si>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</si>
  <si>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</si>
  <si>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</si>
  <si>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</si>
  <si>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</si>
  <si>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</si>
  <si>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</si>
  <si>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</si>
  <si>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</si>
  <si>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</si>
  <si>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</si>
  <si>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r>
      <rPr>
        <sz val="9"/>
        <color rgb="FF000000"/>
        <rFont val="宋体"/>
        <charset val="134"/>
      </rPr>
      <t>预算0</t>
    </r>
    <r>
      <rPr>
        <sz val="9"/>
        <color rgb="FF000000"/>
        <rFont val="宋体"/>
        <charset val="134"/>
      </rPr>
      <t>4</t>
    </r>
    <r>
      <rPr>
        <sz val="9"/>
        <color rgb="FF000000"/>
        <rFont val="宋体"/>
        <charset val="134"/>
      </rPr>
      <t>表</t>
    </r>
  </si>
  <si>
    <t>四、财政拨款收支预算总表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</si>
  <si>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</si>
  <si>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</si>
  <si>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</si>
  <si>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</si>
  <si>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</si>
  <si>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</si>
  <si>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</si>
  <si>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</si>
  <si>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r>
      <rPr>
        <sz val="9"/>
        <color rgb="FF000000"/>
        <rFont val="宋体"/>
        <charset val="134"/>
      </rPr>
      <t>预算0</t>
    </r>
    <r>
      <rPr>
        <sz val="9"/>
        <color rgb="FF000000"/>
        <rFont val="宋体"/>
        <charset val="134"/>
      </rPr>
      <t>5</t>
    </r>
    <r>
      <rPr>
        <sz val="9"/>
        <color rgb="FF000000"/>
        <rFont val="宋体"/>
        <charset val="134"/>
      </rPr>
      <t>表</t>
    </r>
  </si>
  <si>
    <t>五、一般公共预算支出预算表（按功能科目分类）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</si>
  <si>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</si>
  <si>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</si>
  <si>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</si>
  <si>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</si>
  <si>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</si>
  <si>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</si>
  <si>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</si>
  <si>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</si>
  <si>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</si>
  <si>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6</t>
    </r>
    <r>
      <rPr>
        <sz val="9"/>
        <rFont val="宋体"/>
        <charset val="134"/>
      </rPr>
      <t>表</t>
    </r>
  </si>
  <si>
    <t>六、一般公共预算“三公”经费支出预算表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</si>
  <si>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</si>
  <si>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</si>
  <si>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</si>
  <si>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</si>
  <si>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</si>
  <si>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</si>
  <si>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</si>
  <si>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rPr>
        <sz val="9"/>
        <color rgb="FF000000"/>
        <rFont val="宋体"/>
        <charset val="134"/>
      </rPr>
      <t>预算0</t>
    </r>
    <r>
      <rPr>
        <sz val="9"/>
        <color rgb="FF000000"/>
        <rFont val="宋体"/>
        <charset val="134"/>
      </rPr>
      <t>7</t>
    </r>
    <r>
      <rPr>
        <sz val="9"/>
        <color rgb="FF000000"/>
        <rFont val="宋体"/>
        <charset val="134"/>
      </rPr>
      <t>表</t>
    </r>
  </si>
  <si>
    <t>七、基本支出预算表（人员类、运转类公用经费项目）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</si>
  <si>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</si>
  <si>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</si>
  <si>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</si>
  <si>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</si>
  <si>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</si>
  <si>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</si>
  <si>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</si>
  <si>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</si>
  <si>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</si>
  <si>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</si>
  <si>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</si>
  <si>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</si>
  <si>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</si>
  <si>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</si>
  <si>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</si>
  <si>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</si>
  <si>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</si>
  <si>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</si>
  <si>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532300210000000017050</t>
  </si>
  <si>
    <t>行政人员工资支出</t>
  </si>
  <si>
    <t>行政运行</t>
  </si>
  <si>
    <t>30101</t>
  </si>
  <si>
    <t>基本工资</t>
  </si>
  <si>
    <t>532300210000000017051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</si>
  <si>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</si>
  <si>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</si>
  <si>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</si>
  <si>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</si>
  <si>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</si>
  <si>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</si>
  <si>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</si>
  <si>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532300210000000017049</t>
  </si>
  <si>
    <t>机关综合绩效支出</t>
  </si>
  <si>
    <t>532300210000000017052</t>
  </si>
  <si>
    <t>事业综合绩效支出</t>
  </si>
  <si>
    <t>532300231100001537173</t>
  </si>
  <si>
    <t>事业人员绩效工资</t>
  </si>
  <si>
    <t>532300210000000017053</t>
  </si>
  <si>
    <t>机关事业单位基本养老保险缴费</t>
  </si>
  <si>
    <t>机关事业单位基本养老保险缴费支出</t>
  </si>
  <si>
    <t>30108</t>
  </si>
  <si>
    <t>532300210000000017054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</si>
  <si>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</si>
  <si>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</si>
  <si>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</si>
  <si>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</si>
  <si>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</si>
  <si>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</si>
  <si>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</si>
  <si>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</si>
  <si>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</si>
  <si>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</si>
  <si>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</si>
  <si>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532300221100000671788</t>
  </si>
  <si>
    <t>失业保险</t>
  </si>
  <si>
    <t>532300241100002092237</t>
  </si>
  <si>
    <t>工伤保险</t>
  </si>
  <si>
    <t>532300210000000017055</t>
  </si>
  <si>
    <t>住房公积金</t>
  </si>
  <si>
    <t>30113</t>
  </si>
  <si>
    <t>532300241100002092222</t>
  </si>
  <si>
    <t>编外聘用人员支出</t>
  </si>
  <si>
    <t>30199</t>
  </si>
  <si>
    <t>其他工资福利支出</t>
  </si>
  <si>
    <t>532300221100000261340</t>
  </si>
  <si>
    <t>工会经费</t>
  </si>
  <si>
    <t>30228</t>
  </si>
  <si>
    <t>532300231100001177958</t>
  </si>
  <si>
    <t>福利费</t>
  </si>
  <si>
    <t>30229</t>
  </si>
  <si>
    <t>532300210000000017056</t>
  </si>
  <si>
    <t>车辆使用费</t>
  </si>
  <si>
    <t>30231</t>
  </si>
  <si>
    <t>公务用车运行维护费</t>
  </si>
  <si>
    <t>532300210000000017060</t>
  </si>
  <si>
    <t>一般公用经费</t>
  </si>
  <si>
    <t>30201</t>
  </si>
  <si>
    <t>办公费</t>
  </si>
  <si>
    <t>30211</t>
  </si>
  <si>
    <t>差旅费</t>
  </si>
  <si>
    <t>30215</t>
  </si>
  <si>
    <t>会议费</t>
  </si>
  <si>
    <t>30216</t>
  </si>
  <si>
    <t>培训费</t>
  </si>
  <si>
    <t>532300221100000261339</t>
  </si>
  <si>
    <t>30217</t>
  </si>
  <si>
    <t>532300221100000261337</t>
  </si>
  <si>
    <t>工伤保险及残疾人保障金</t>
  </si>
  <si>
    <t>532300221100000261314</t>
  </si>
  <si>
    <t>考核优秀奖</t>
  </si>
  <si>
    <t>30209</t>
  </si>
  <si>
    <t>物业管理费</t>
  </si>
  <si>
    <t>30203</t>
  </si>
  <si>
    <t>咨询费</t>
  </si>
  <si>
    <t>30214</t>
  </si>
  <si>
    <t>租赁费</t>
  </si>
  <si>
    <t>532300231100001177956</t>
  </si>
  <si>
    <t>公务交通补贴</t>
  </si>
  <si>
    <t>30239</t>
  </si>
  <si>
    <t>其他交通费用</t>
  </si>
  <si>
    <t>532300210000000017059</t>
  </si>
  <si>
    <t>公务交通专项经费</t>
  </si>
  <si>
    <t>532300210000000017057</t>
  </si>
  <si>
    <t>行政人员公务交通补贴</t>
  </si>
  <si>
    <t>532300241100002092223</t>
  </si>
  <si>
    <t>事业单位公务交通补贴和据实报销公务交通费</t>
  </si>
  <si>
    <t>532300231100001177960</t>
  </si>
  <si>
    <t>离退休公用经费</t>
  </si>
  <si>
    <t>行政单位离退休</t>
  </si>
  <si>
    <t>30299</t>
  </si>
  <si>
    <t>其他商品和服务支出</t>
  </si>
  <si>
    <t>532300231100001177970</t>
  </si>
  <si>
    <t>对个人和家庭的补助</t>
  </si>
  <si>
    <t>30302</t>
  </si>
  <si>
    <t>退休费</t>
  </si>
  <si>
    <t>532300241100002094068</t>
  </si>
  <si>
    <t>事业单位工作人员职业年金个人账户记实资金</t>
  </si>
  <si>
    <t>机关事业单位职业年金缴费支出</t>
  </si>
  <si>
    <t>30109</t>
  </si>
  <si>
    <t>职业年金缴费</t>
  </si>
  <si>
    <r>
      <rPr>
        <sz val="9"/>
        <color rgb="FF000000"/>
        <rFont val="宋体"/>
        <charset val="134"/>
      </rPr>
      <t>预算0</t>
    </r>
    <r>
      <rPr>
        <sz val="9"/>
        <color rgb="FF000000"/>
        <rFont val="宋体"/>
        <charset val="134"/>
      </rPr>
      <t>8</t>
    </r>
    <r>
      <rPr>
        <sz val="9"/>
        <color rgb="FF000000"/>
        <rFont val="宋体"/>
        <charset val="134"/>
      </rPr>
      <t>表</t>
    </r>
  </si>
  <si>
    <t>八、项目支出预算表（其他运转类、特定目标类项目）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</si>
  <si>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</si>
  <si>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</si>
  <si>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</si>
  <si>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</si>
  <si>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</si>
  <si>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楚雄州公共资源交易平台工作专项经费</t>
  </si>
  <si>
    <t>311 专项业务类</t>
  </si>
  <si>
    <t>532300241100002090025</t>
  </si>
  <si>
    <t>一般行政管理事务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</si>
  <si>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</si>
  <si>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</si>
  <si>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</si>
  <si>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</si>
  <si>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</si>
  <si>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</si>
  <si>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</si>
  <si>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</si>
  <si>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</si>
  <si>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</si>
  <si>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30226</t>
  </si>
  <si>
    <t>劳务费</t>
  </si>
  <si>
    <t>30305</t>
  </si>
  <si>
    <t>生活补助</t>
  </si>
  <si>
    <t>楚雄州政务服务工作专项经费</t>
  </si>
  <si>
    <t>532300200000000003023</t>
  </si>
  <si>
    <r>
      <rPr>
        <sz val="9"/>
        <color rgb="FF000000"/>
        <rFont val="宋体"/>
        <charset val="134"/>
      </rPr>
      <t>预算0</t>
    </r>
    <r>
      <rPr>
        <sz val="9"/>
        <color rgb="FF000000"/>
        <rFont val="宋体"/>
        <charset val="134"/>
      </rPr>
      <t>9</t>
    </r>
    <r>
      <rPr>
        <sz val="9"/>
        <color rgb="FF000000"/>
        <rFont val="宋体"/>
        <charset val="134"/>
      </rPr>
      <t>表</t>
    </r>
  </si>
  <si>
    <t>九、项目支出绩效目标表（本次下达）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</si>
  <si>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</si>
  <si>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</si>
  <si>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</si>
  <si>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</si>
  <si>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</si>
  <si>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</si>
  <si>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</si>
  <si>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</si>
  <si>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</si>
  <si>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</si>
  <si>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楚雄州公共资源交易平台工作专项经费</t>
  </si>
  <si>
    <t>通过该项目的实施，确保我州公共资源交易项目“应进必进”，做到“平台之外无交易”，公共资源交易项目“应进必进”率达100%。规范州公共资源交易中心工作人员服务标准，着装统一，树立良好形象，不断提高服务水平，为交易方提供一个“公平、公正、公开”的交易环境。加强公共资源交易信息发布工作，确保信息发布及时、完整和准确，推进我州公共资源交易领域信息开放共享，公共资源交易项目信息发布及时率达100%。通过推进公共资源全流程电子化实施程度，提升交易效率和透明度，切实降低企业交易成本，公共资源交易项目全流电子化率达95%以上，降低交易项目企业投标成本。</t>
  </si>
  <si>
    <t>产出指标</t>
  </si>
  <si>
    <t>数量指标</t>
  </si>
  <si>
    <t>工作服获补对象准确率</t>
  </si>
  <si>
    <t>=</t>
  </si>
  <si>
    <t>100</t>
  </si>
  <si>
    <t>%</t>
  </si>
  <si>
    <t>定性指标</t>
  </si>
  <si>
    <t>规范州公共资源交易中心工作人员服务标准，着装统一，树立良好形象</t>
  </si>
  <si>
    <t>公共资源交易项目“应进必进”率</t>
  </si>
  <si>
    <t>按照《云南省公共资源交易目录2020版》，坚持“应进必进”，落实“平台之外无交易”。</t>
  </si>
  <si>
    <t>公共资源交易工程项目电子化平台利用率</t>
  </si>
  <si>
    <t>反映工程项目进入电子化平台交易情况。</t>
  </si>
  <si>
    <t>质量指标</t>
  </si>
  <si>
    <t>交易平台整合考核</t>
  </si>
  <si>
    <t>&gt;=</t>
  </si>
  <si>
    <t>90</t>
  </si>
  <si>
    <t>分</t>
  </si>
  <si>
    <t>检验2023 年公共资源交易平台整合各项工作情况，完善统一的公共资源交易平台体系，规范平台服务行为，提升行政监管效能。</t>
  </si>
  <si>
    <t>中餐误餐补贴发放准确率</t>
  </si>
  <si>
    <t>95</t>
  </si>
  <si>
    <t>实行朝九晚五上班制度，为更好服务办事群众和企业，工作人员发放中餐误餐补助。</t>
  </si>
  <si>
    <t>时效指标</t>
  </si>
  <si>
    <t>公共资源交易项目信息发布及时率</t>
  </si>
  <si>
    <t>反映公共资源交易项目招标公告、中标公告等信息发布的及时性。</t>
  </si>
  <si>
    <t>效益指标</t>
  </si>
  <si>
    <t>社会效益指标</t>
  </si>
  <si>
    <t>公共资源交易项目全流电子化率</t>
  </si>
  <si>
    <t>反映进场交易项目的全流程电子化开评标情况。</t>
  </si>
  <si>
    <t>满意度指标</t>
  </si>
  <si>
    <t>服务对象满意度指标</t>
  </si>
  <si>
    <t>使用人员满意度</t>
  </si>
  <si>
    <t>85</t>
  </si>
  <si>
    <t>反映使用对象对信息系统使用的满意度。</t>
  </si>
  <si>
    <t xml:space="preserve">  楚雄州政务服务工作专项经费</t>
  </si>
  <si>
    <t>推进我州政务服务标准化、精准化、便捷化、平台化和协同化，提升“政务服务、商事服务、公共服务”质量和效率，着力营造优质发展环境，推进政务公开、审批提速、方便群众和企业办事，助推我州经济发展。实现行政审批事项清单公布率达100%，办事指南发布率达100%，政务服务进驻事项运行率达100%，政务服务网上可办率达97%以上，为办事群众提供复费复印服务。落实《国务院办公厅关于加快推进政务服务“跨省通办”的指导意见》和《云南省人民政府办公厅关于全面推进政务服务“省内通办”的通知》要求，依托全省政务服务平台开展“跨省通办”和省内通办”业务，减轻群众办事负担，降低办事成本。政务服务事项全程网办（四级办理深度）率，以及一、二、三级办理深度事项可通过快递申请、快递送达、网络送达实现“零跑动”比例达80%以上。</t>
  </si>
  <si>
    <t>中餐误餐和工作服获补对象准确率</t>
  </si>
  <si>
    <t>实行朝九晚五上班制度，为更好服务办事群众和企业，工作人员发放中餐误餐补助，反映获补人数情况。</t>
  </si>
  <si>
    <t>办事指南发布率</t>
  </si>
  <si>
    <t>在全省政务服务平台发布的本地区政务服务事项（行政许可、行政给付、行政确认、行政奖励、行政裁决、其他行政权力和依申请办理的公共服务事项，涉密事项除外，下同）办事指南发布率。</t>
  </si>
  <si>
    <t>政务服务进驻事项运行率</t>
  </si>
  <si>
    <t>结合政务服务事项基本目录和政务服务中心进驻事项负面清单，各地政务服务事项进驻政务服务中心、便民服务中心（站）实质运行情况。</t>
  </si>
  <si>
    <t>政务服务网上可办率</t>
  </si>
  <si>
    <t>97</t>
  </si>
  <si>
    <t>政务服务事项网上可办（二级及以上办理深度）率达97%。</t>
  </si>
  <si>
    <t>政务服务事项办结率</t>
  </si>
  <si>
    <t>反映政务服务事项办结情况。</t>
  </si>
  <si>
    <t>为办事群众免费复印材料及时率</t>
  </si>
  <si>
    <t>反映是否及时为办事群众进行免费复印材料。</t>
  </si>
  <si>
    <t>全程网办和零跑动比例</t>
  </si>
  <si>
    <t>80</t>
  </si>
  <si>
    <t>政务服务事项全程网办（四级办理深度）率，以及一、二、三级办理深度事项可通过快递申请、快递送达、网络送达实现“零跑动”比例达80%</t>
  </si>
  <si>
    <t>服务对象满意度度</t>
  </si>
  <si>
    <t>反映服务对象对政务服务工作的满意度。</t>
  </si>
  <si>
    <r>
      <rPr>
        <sz val="9"/>
        <color rgb="FF000000"/>
        <rFont val="宋体"/>
        <charset val="134"/>
      </rPr>
      <t>预算10</t>
    </r>
    <r>
      <rPr>
        <sz val="9"/>
        <color rgb="FF000000"/>
        <rFont val="宋体"/>
        <charset val="134"/>
      </rPr>
      <t>表</t>
    </r>
  </si>
  <si>
    <t>十、项目支出绩效目标表（另文下达）</t>
  </si>
  <si>
    <t>我部门无另文下达资金，故本表绩效目标为空。</t>
  </si>
  <si>
    <r>
      <rPr>
        <sz val="9"/>
        <color rgb="FF000000"/>
        <rFont val="宋体"/>
        <charset val="134"/>
      </rPr>
      <t>预算11</t>
    </r>
    <r>
      <rPr>
        <sz val="9"/>
        <color rgb="FF000000"/>
        <rFont val="宋体"/>
        <charset val="134"/>
      </rPr>
      <t>表</t>
    </r>
  </si>
  <si>
    <t>十一、政府性基金预算支出预算表</t>
  </si>
  <si>
    <t>单位名称</t>
  </si>
  <si>
    <t>本年政府性基金预算支出</t>
  </si>
  <si>
    <t>我部门无政府性基金预算支出，故本表为空。</t>
  </si>
  <si>
    <t>预算12表</t>
  </si>
  <si>
    <t>十二、部门政府采购预算表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</si>
  <si>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</si>
  <si>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</si>
  <si>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</si>
  <si>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</si>
  <si>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</si>
  <si>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</si>
  <si>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</si>
  <si>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</si>
  <si>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</si>
  <si>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</si>
  <si>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</si>
  <si>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</si>
  <si>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控制器电池</t>
  </si>
  <si>
    <t>不间断电源</t>
  </si>
  <si>
    <t>块</t>
  </si>
  <si>
    <t>光纤交换机</t>
  </si>
  <si>
    <t>交换设备</t>
  </si>
  <si>
    <t>台</t>
  </si>
  <si>
    <t>存储硬盘</t>
  </si>
  <si>
    <t>网络存储设备</t>
  </si>
  <si>
    <t>复印纸</t>
  </si>
  <si>
    <t>批</t>
  </si>
  <si>
    <t>公文用纸、资料汇编、信封印刷服务</t>
  </si>
  <si>
    <t>碎纸机</t>
  </si>
  <si>
    <t>网络租用费</t>
  </si>
  <si>
    <t>网络接入服务</t>
  </si>
  <si>
    <t>年</t>
  </si>
  <si>
    <t>物业服务费</t>
  </si>
  <si>
    <t>物业管理服务</t>
  </si>
  <si>
    <r>
      <rPr>
        <sz val="9"/>
        <color rgb="FF000000"/>
        <rFont val="宋体"/>
        <charset val="134"/>
      </rPr>
      <t>预算13</t>
    </r>
    <r>
      <rPr>
        <sz val="9"/>
        <color rgb="FF000000"/>
        <rFont val="宋体"/>
        <charset val="134"/>
      </rPr>
      <t>表</t>
    </r>
  </si>
  <si>
    <t>十三、政府购买服务预算表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</si>
  <si>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</si>
  <si>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</si>
  <si>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</si>
  <si>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</si>
  <si>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</si>
  <si>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</si>
  <si>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</si>
  <si>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我部门无政府购买服务预算，故本表为空。</t>
  </si>
  <si>
    <r>
      <rPr>
        <sz val="9"/>
        <color rgb="FF000000"/>
        <rFont val="宋体"/>
        <charset val="134"/>
      </rPr>
      <t>预算14</t>
    </r>
    <r>
      <rPr>
        <sz val="9"/>
        <color rgb="FF000000"/>
        <rFont val="宋体"/>
        <charset val="134"/>
      </rPr>
      <t>表</t>
    </r>
  </si>
  <si>
    <t>十四、州对下转移支付预算表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</si>
  <si>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</si>
  <si>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</si>
  <si>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</si>
  <si>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</si>
  <si>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</si>
  <si>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</si>
  <si>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</si>
  <si>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</si>
  <si>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</si>
  <si>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</si>
  <si>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</si>
  <si>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</si>
  <si>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我部门无州对下转移支付预算，故本表为空。</t>
  </si>
  <si>
    <r>
      <rPr>
        <sz val="9"/>
        <color rgb="FF000000"/>
        <rFont val="宋体"/>
        <charset val="134"/>
      </rPr>
      <t>预算15</t>
    </r>
    <r>
      <rPr>
        <sz val="9"/>
        <color rgb="FF000000"/>
        <rFont val="宋体"/>
        <charset val="134"/>
      </rPr>
      <t>表</t>
    </r>
  </si>
  <si>
    <t>十五、州对下转移支付绩效目标表</t>
  </si>
  <si>
    <t>单位名称、项目名称</t>
  </si>
  <si>
    <r>
      <rPr>
        <sz val="9"/>
        <color rgb="FF000000"/>
        <rFont val="宋体"/>
        <charset val="134"/>
      </rPr>
      <t>预算16</t>
    </r>
    <r>
      <rPr>
        <sz val="9"/>
        <color rgb="FF000000"/>
        <rFont val="宋体"/>
        <charset val="134"/>
      </rPr>
      <t>表</t>
    </r>
  </si>
  <si>
    <t>十六、新增资产配置表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</si>
  <si>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</si>
  <si>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</si>
  <si>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</si>
  <si>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</si>
  <si>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</si>
  <si>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</si>
  <si>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通用设备</t>
  </si>
  <si>
    <t>A02061504 不间断电源</t>
  </si>
  <si>
    <t>A02010202 交换设备</t>
  </si>
  <si>
    <t>A02010507 网络存储设备</t>
  </si>
  <si>
    <t>A02021301 碎纸机</t>
  </si>
  <si>
    <r>
      <rPr>
        <sz val="9"/>
        <color rgb="FF000000"/>
        <rFont val="宋体"/>
        <charset val="134"/>
      </rPr>
      <t>预算17</t>
    </r>
    <r>
      <rPr>
        <sz val="9"/>
        <color rgb="FF000000"/>
        <rFont val="宋体"/>
        <charset val="134"/>
      </rPr>
      <t>表</t>
    </r>
  </si>
  <si>
    <t>十七、上级补助项目支出预算表</t>
  </si>
  <si>
    <t>上级补助</t>
  </si>
  <si>
    <t>我部门无上级补助项目支出预算，故本表无公开数据</t>
  </si>
  <si>
    <r>
      <rPr>
        <sz val="9"/>
        <rFont val="宋体"/>
        <charset val="134"/>
      </rPr>
      <t>预算18</t>
    </r>
    <r>
      <rPr>
        <sz val="9"/>
        <rFont val="宋体"/>
        <charset val="134"/>
      </rPr>
      <t>表</t>
    </r>
  </si>
  <si>
    <t>十八、部门项目中期规划预算表</t>
  </si>
  <si>
    <t>项目级次</t>
  </si>
  <si>
    <t>2024年</t>
  </si>
  <si>
    <t>2025年</t>
  </si>
  <si>
    <t>2026年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</si>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</sst>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5" x14ac:knownFonts="1">
    <font>
      <sz val="9"/>
      <name val="宋体"/>
      <charset val="134"/>
    </font>
    <font>
      <sz val="10"/>
      <name val="Arial"/>
      <family val="2"/>
    </font>
    <font>
      <sz val="9"/>
      <name val="Microsoft Sans Serif"/>
      <family val="2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sz val="22"/>
      <name val="Microsoft Sans Serif"/>
      <family val="2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3"/>
      <color rgb="FF000000"/>
      <name val="宋体"/>
      <charset val="134"/>
    </font>
    <font>
      <sz val="24"/>
      <name val="宋体"/>
      <charset val="134"/>
    </font>
    <font>
      <b/>
      <sz val="24"/>
      <color rgb="FF000000"/>
      <name val="宋体"/>
      <charset val="134"/>
    </font>
    <font>
      <sz val="24"/>
      <name val="Arial"/>
      <family val="2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Microsoft YaHei UI"/>
      <charset val="134"/>
    </font>
    <font>
      <sz val="12"/>
      <name val="宋体"/>
      <charset val="134"/>
    </font>
    <font>
      <b/>
      <sz val="20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>
      <alignment vertical="top"/>
      <protection locked="0"/>
    </xf>
    <xf numFmtId="0" fontId="23" fillId="0" borderId="0">
      <alignment vertical="top"/>
      <protection locked="0"/>
    </xf>
    <xf numFmtId="0" fontId="23" fillId="0" borderId="0">
      <alignment vertical="top"/>
      <protection locked="0"/>
    </xf>
    <xf numFmtId="0" fontId="23" fillId="0" borderId="0">
      <alignment vertical="top"/>
      <protection locked="0"/>
    </xf>
  </cellStyleXfs>
  <cellXfs count="29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2" applyFont="1" applyFill="1" applyBorder="1" applyAlignment="1" applyProtection="1"/>
    <xf numFmtId="0" fontId="0" fillId="0" borderId="0" xfId="2" applyFont="1" applyFill="1" applyBorder="1" applyAlignment="1" applyProtection="1">
      <alignment vertical="top"/>
      <protection locked="0"/>
    </xf>
    <xf numFmtId="0" fontId="2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horizontal="right" vertical="center" wrapText="1"/>
      <protection locked="0"/>
    </xf>
    <xf numFmtId="0" fontId="0" fillId="0" borderId="0" xfId="2" applyFont="1" applyFill="1" applyBorder="1" applyAlignment="1" applyProtection="1">
      <alignment horizontal="right" vertical="top"/>
      <protection locked="0"/>
    </xf>
    <xf numFmtId="0" fontId="6" fillId="0" borderId="0" xfId="2" applyFont="1" applyFill="1" applyBorder="1" applyAlignment="1" applyProtection="1">
      <alignment horizontal="left" vertical="center"/>
      <protection locked="0"/>
    </xf>
    <xf numFmtId="0" fontId="7" fillId="2" borderId="6" xfId="2" applyFont="1" applyFill="1" applyBorder="1" applyAlignment="1" applyProtection="1">
      <alignment horizontal="center" vertical="center" wrapText="1"/>
      <protection locked="0"/>
    </xf>
    <xf numFmtId="0" fontId="7" fillId="0" borderId="7" xfId="2" applyFont="1" applyFill="1" applyBorder="1" applyAlignment="1" applyProtection="1">
      <alignment horizontal="center" vertical="center" wrapText="1"/>
      <protection locked="0"/>
    </xf>
    <xf numFmtId="0" fontId="7" fillId="0" borderId="7" xfId="2" applyFont="1" applyFill="1" applyBorder="1" applyAlignment="1" applyProtection="1">
      <alignment horizontal="center" vertical="center"/>
      <protection locked="0"/>
    </xf>
    <xf numFmtId="0" fontId="6" fillId="2" borderId="7" xfId="2" applyFont="1" applyFill="1" applyBorder="1" applyAlignment="1" applyProtection="1">
      <alignment horizontal="left" vertical="center" wrapText="1"/>
    </xf>
    <xf numFmtId="0" fontId="6" fillId="2" borderId="7" xfId="2" applyFont="1" applyFill="1" applyBorder="1" applyAlignment="1" applyProtection="1">
      <alignment horizontal="center" vertical="center" wrapText="1"/>
      <protection locked="0"/>
    </xf>
    <xf numFmtId="4" fontId="6" fillId="0" borderId="7" xfId="2" applyNumberFormat="1" applyFont="1" applyFill="1" applyBorder="1" applyAlignment="1" applyProtection="1">
      <alignment horizontal="right" vertical="center"/>
    </xf>
    <xf numFmtId="4" fontId="6" fillId="0" borderId="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left" vertical="center" wrapText="1"/>
      <protection locked="0"/>
    </xf>
    <xf numFmtId="0" fontId="1" fillId="0" borderId="7" xfId="2" applyFont="1" applyFill="1" applyBorder="1" applyAlignment="1" applyProtection="1"/>
    <xf numFmtId="0" fontId="9" fillId="0" borderId="0" xfId="2" applyFont="1" applyFill="1" applyBorder="1" applyAlignment="1" applyProtection="1"/>
    <xf numFmtId="0" fontId="3" fillId="0" borderId="0" xfId="2" applyFont="1" applyFill="1" applyBorder="1" applyAlignment="1" applyProtection="1"/>
    <xf numFmtId="0" fontId="9" fillId="0" borderId="0" xfId="2" applyFont="1" applyFill="1" applyBorder="1" applyAlignment="1" applyProtection="1">
      <alignment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3" fontId="7" fillId="0" borderId="7" xfId="2" applyNumberFormat="1" applyFont="1" applyFill="1" applyBorder="1" applyAlignment="1" applyProtection="1">
      <alignment horizontal="center" vertical="center"/>
    </xf>
    <xf numFmtId="3" fontId="7" fillId="0" borderId="3" xfId="2" applyNumberFormat="1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left" vertical="center" wrapText="1"/>
    </xf>
    <xf numFmtId="0" fontId="7" fillId="0" borderId="3" xfId="2" applyFont="1" applyFill="1" applyBorder="1" applyAlignment="1" applyProtection="1">
      <alignment horizontal="right" vertical="center"/>
      <protection locked="0"/>
    </xf>
    <xf numFmtId="0" fontId="7" fillId="0" borderId="7" xfId="2" applyFont="1" applyFill="1" applyBorder="1" applyAlignment="1" applyProtection="1">
      <alignment horizontal="right" vertical="center"/>
      <protection locked="0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right" vertical="center"/>
    </xf>
    <xf numFmtId="0" fontId="7" fillId="0" borderId="10" xfId="2" applyFont="1" applyFill="1" applyBorder="1" applyAlignment="1" applyProtection="1">
      <alignment horizontal="center" vertical="center" wrapText="1"/>
      <protection locked="0"/>
    </xf>
    <xf numFmtId="3" fontId="7" fillId="0" borderId="10" xfId="2" applyNumberFormat="1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right" vertical="center"/>
      <protection locked="0"/>
    </xf>
    <xf numFmtId="0" fontId="7" fillId="0" borderId="6" xfId="2" applyFont="1" applyFill="1" applyBorder="1" applyAlignment="1" applyProtection="1">
      <alignment horizontal="right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horizontal="right" vertical="center"/>
    </xf>
    <xf numFmtId="0" fontId="7" fillId="0" borderId="5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vertical="center" wrapText="1"/>
    </xf>
    <xf numFmtId="43" fontId="7" fillId="0" borderId="7" xfId="2" applyNumberFormat="1" applyFont="1" applyFill="1" applyBorder="1" applyAlignment="1" applyProtection="1">
      <alignment horizontal="right" vertical="center"/>
    </xf>
    <xf numFmtId="0" fontId="7" fillId="0" borderId="5" xfId="2" applyFont="1" applyFill="1" applyBorder="1" applyAlignment="1" applyProtection="1">
      <alignment vertical="center" wrapText="1"/>
    </xf>
    <xf numFmtId="0" fontId="7" fillId="0" borderId="5" xfId="2" applyFont="1" applyFill="1" applyBorder="1" applyAlignment="1" applyProtection="1">
      <alignment horizontal="left" vertical="center" wrapText="1"/>
    </xf>
    <xf numFmtId="0" fontId="11" fillId="0" borderId="0" xfId="2" applyFont="1" applyFill="1" applyBorder="1" applyAlignment="1" applyProtection="1">
      <alignment vertical="top"/>
      <protection locked="0"/>
    </xf>
    <xf numFmtId="0" fontId="8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left" vertical="center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3" fillId="0" borderId="0" xfId="2" applyFont="1" applyFill="1" applyBorder="1" applyAlignment="1" applyProtection="1">
      <alignment horizontal="right" vertical="center"/>
    </xf>
    <xf numFmtId="0" fontId="7" fillId="0" borderId="10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  <xf numFmtId="0" fontId="8" fillId="0" borderId="10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0" fillId="0" borderId="3" xfId="2" applyFont="1" applyFill="1" applyBorder="1" applyAlignment="1" applyProtection="1">
      <alignment horizontal="right" vertical="center"/>
      <protection locked="0"/>
    </xf>
    <xf numFmtId="0" fontId="6" fillId="0" borderId="10" xfId="2" applyFont="1" applyFill="1" applyBorder="1" applyAlignment="1" applyProtection="1">
      <alignment horizontal="right" vertical="center"/>
      <protection locked="0"/>
    </xf>
    <xf numFmtId="0" fontId="0" fillId="0" borderId="7" xfId="2" applyFont="1" applyFill="1" applyBorder="1" applyAlignment="1" applyProtection="1">
      <alignment vertical="center" wrapText="1"/>
    </xf>
    <xf numFmtId="0" fontId="0" fillId="0" borderId="7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right"/>
      <protection locked="0"/>
    </xf>
    <xf numFmtId="0" fontId="8" fillId="0" borderId="10" xfId="2" applyFont="1" applyFill="1" applyBorder="1" applyAlignment="1" applyProtection="1">
      <alignment horizontal="center" vertical="center" wrapText="1"/>
      <protection locked="0"/>
    </xf>
    <xf numFmtId="0" fontId="1" fillId="0" borderId="0" xfId="2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right" vertical="center"/>
      <protection locked="0"/>
    </xf>
    <xf numFmtId="0" fontId="9" fillId="0" borderId="0" xfId="2" applyFont="1" applyFill="1" applyBorder="1" applyAlignment="1" applyProtection="1">
      <alignment horizontal="right" vertical="center"/>
      <protection locked="0"/>
    </xf>
    <xf numFmtId="0" fontId="7" fillId="2" borderId="7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right" vertical="center"/>
    </xf>
    <xf numFmtId="0" fontId="6" fillId="2" borderId="7" xfId="2" applyFont="1" applyFill="1" applyBorder="1" applyAlignment="1" applyProtection="1">
      <alignment horizontal="left" vertical="center"/>
      <protection locked="0"/>
    </xf>
    <xf numFmtId="0" fontId="9" fillId="0" borderId="0" xfId="2" applyFont="1" applyFill="1" applyBorder="1" applyAlignment="1" applyProtection="1">
      <alignment horizontal="right" vertical="center"/>
    </xf>
    <xf numFmtId="0" fontId="6" fillId="0" borderId="3" xfId="2" applyFont="1" applyFill="1" applyBorder="1" applyAlignment="1" applyProtection="1">
      <alignment horizontal="right" vertical="center"/>
    </xf>
    <xf numFmtId="0" fontId="6" fillId="0" borderId="7" xfId="2" applyFont="1" applyFill="1" applyBorder="1" applyAlignment="1" applyProtection="1">
      <alignment horizontal="center" vertical="center" wrapText="1"/>
    </xf>
    <xf numFmtId="0" fontId="1" fillId="0" borderId="7" xfId="2" applyFont="1" applyFill="1" applyBorder="1" applyAlignment="1" applyProtection="1">
      <alignment wrapText="1"/>
    </xf>
    <xf numFmtId="4" fontId="6" fillId="0" borderId="3" xfId="2" applyNumberFormat="1" applyFont="1" applyFill="1" applyBorder="1" applyAlignment="1" applyProtection="1">
      <alignment horizontal="right" vertical="center"/>
    </xf>
    <xf numFmtId="49" fontId="9" fillId="0" borderId="0" xfId="2" applyNumberFormat="1" applyFont="1" applyFill="1" applyBorder="1" applyAlignment="1" applyProtection="1"/>
    <xf numFmtId="0" fontId="14" fillId="0" borderId="0" xfId="2" applyFont="1" applyFill="1" applyBorder="1" applyAlignment="1" applyProtection="1"/>
    <xf numFmtId="49" fontId="14" fillId="0" borderId="0" xfId="2" applyNumberFormat="1" applyFont="1" applyFill="1" applyBorder="1" applyAlignment="1" applyProtection="1"/>
    <xf numFmtId="0" fontId="14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3" fillId="0" borderId="1" xfId="2" applyFont="1" applyFill="1" applyBorder="1" applyAlignment="1" applyProtection="1">
      <alignment horizontal="right"/>
    </xf>
    <xf numFmtId="0" fontId="7" fillId="0" borderId="2" xfId="2" applyFont="1" applyFill="1" applyBorder="1" applyAlignment="1" applyProtection="1">
      <alignment horizontal="center" vertical="center"/>
    </xf>
    <xf numFmtId="49" fontId="7" fillId="0" borderId="7" xfId="2" applyNumberFormat="1" applyFont="1" applyFill="1" applyBorder="1" applyAlignment="1" applyProtection="1">
      <alignment horizontal="center" vertical="center"/>
    </xf>
    <xf numFmtId="4" fontId="6" fillId="0" borderId="7" xfId="2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Border="1" applyAlignment="1" applyProtection="1">
      <alignment vertical="top"/>
      <protection locked="0"/>
    </xf>
    <xf numFmtId="0" fontId="9" fillId="0" borderId="0" xfId="2" applyFont="1" applyFill="1" applyBorder="1" applyAlignment="1" applyProtection="1">
      <alignment vertical="center" wrapText="1"/>
    </xf>
    <xf numFmtId="0" fontId="0" fillId="0" borderId="0" xfId="2" applyFont="1" applyFill="1" applyBorder="1" applyAlignment="1" applyProtection="1">
      <alignment vertical="top" wrapText="1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7" xfId="2" applyFont="1" applyFill="1" applyBorder="1" applyAlignment="1" applyProtection="1">
      <alignment horizontal="center" vertical="center" wrapText="1"/>
      <protection locked="0"/>
    </xf>
    <xf numFmtId="0" fontId="9" fillId="0" borderId="7" xfId="2" applyFont="1" applyFill="1" applyBorder="1" applyAlignment="1" applyProtection="1">
      <alignment vertical="center" wrapText="1"/>
    </xf>
    <xf numFmtId="0" fontId="16" fillId="0" borderId="7" xfId="2" applyFont="1" applyFill="1" applyBorder="1" applyAlignment="1" applyProtection="1">
      <alignment vertical="top"/>
      <protection locked="0"/>
    </xf>
    <xf numFmtId="0" fontId="9" fillId="0" borderId="7" xfId="2" applyFont="1" applyFill="1" applyBorder="1" applyAlignment="1" applyProtection="1">
      <alignment vertical="center"/>
    </xf>
    <xf numFmtId="0" fontId="0" fillId="0" borderId="7" xfId="2" applyFont="1" applyFill="1" applyBorder="1" applyAlignment="1" applyProtection="1">
      <alignment vertical="top"/>
      <protection locked="0"/>
    </xf>
    <xf numFmtId="0" fontId="9" fillId="0" borderId="7" xfId="2" applyFont="1" applyFill="1" applyBorder="1" applyAlignment="1" applyProtection="1">
      <alignment horizontal="center" vertical="center"/>
    </xf>
    <xf numFmtId="0" fontId="0" fillId="0" borderId="7" xfId="2" applyFont="1" applyFill="1" applyBorder="1" applyAlignment="1" applyProtection="1">
      <alignment vertical="top" wrapText="1"/>
      <protection locked="0"/>
    </xf>
    <xf numFmtId="0" fontId="9" fillId="0" borderId="0" xfId="2" applyFont="1" applyFill="1" applyBorder="1" applyAlignment="1" applyProtection="1"/>
    <xf numFmtId="0" fontId="9" fillId="0" borderId="0" xfId="2" applyFont="1" applyFill="1" applyBorder="1" applyAlignment="1" applyProtection="1">
      <alignment vertical="top"/>
    </xf>
    <xf numFmtId="49" fontId="3" fillId="0" borderId="0" xfId="2" applyNumberFormat="1" applyFont="1" applyFill="1" applyBorder="1" applyAlignment="1" applyProtection="1"/>
    <xf numFmtId="0" fontId="0" fillId="0" borderId="7" xfId="2" applyFont="1" applyFill="1" applyBorder="1" applyAlignment="1" applyProtection="1">
      <alignment horizontal="left" vertical="top" wrapText="1"/>
      <protection locked="0"/>
    </xf>
    <xf numFmtId="0" fontId="0" fillId="0" borderId="7" xfId="2" applyFont="1" applyFill="1" applyBorder="1" applyAlignment="1" applyProtection="1">
      <alignment horizontal="left" vertical="center" wrapText="1"/>
      <protection locked="0"/>
    </xf>
    <xf numFmtId="0" fontId="0" fillId="0" borderId="7" xfId="2" applyFont="1" applyFill="1" applyBorder="1" applyAlignment="1" applyProtection="1">
      <alignment horizontal="left" vertical="top" wrapText="1"/>
    </xf>
    <xf numFmtId="0" fontId="0" fillId="0" borderId="7" xfId="2" applyFont="1" applyFill="1" applyBorder="1" applyAlignment="1" applyProtection="1">
      <alignment horizontal="left" vertical="center" wrapText="1"/>
    </xf>
    <xf numFmtId="0" fontId="9" fillId="0" borderId="7" xfId="2" applyFont="1" applyFill="1" applyBorder="1" applyAlignment="1" applyProtection="1"/>
    <xf numFmtId="0" fontId="3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8" fillId="0" borderId="7" xfId="2" applyFont="1" applyFill="1" applyBorder="1" applyAlignment="1" applyProtection="1">
      <alignment horizontal="center" vertical="center"/>
      <protection locked="0"/>
    </xf>
    <xf numFmtId="4" fontId="0" fillId="0" borderId="7" xfId="2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2" applyFont="1" applyFill="1" applyBorder="1" applyAlignment="1" applyProtection="1">
      <alignment horizontal="right" vertical="center" wrapText="1"/>
      <protection locked="0"/>
    </xf>
    <xf numFmtId="4" fontId="0" fillId="0" borderId="7" xfId="2" applyNumberFormat="1" applyFont="1" applyFill="1" applyBorder="1" applyAlignment="1" applyProtection="1">
      <alignment horizontal="right" vertical="center" wrapText="1"/>
    </xf>
    <xf numFmtId="4" fontId="0" fillId="0" borderId="7" xfId="2" applyNumberFormat="1" applyFont="1" applyFill="1" applyBorder="1" applyAlignment="1" applyProtection="1">
      <alignment horizontal="right" vertical="center" wrapText="1"/>
    </xf>
    <xf numFmtId="0" fontId="6" fillId="0" borderId="7" xfId="2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 applyProtection="1">
      <alignment vertical="top"/>
      <protection locked="0"/>
    </xf>
    <xf numFmtId="49" fontId="3" fillId="0" borderId="0" xfId="2" applyNumberFormat="1" applyFont="1" applyFill="1" applyBorder="1" applyAlignment="1" applyProtection="1">
      <protection locked="0"/>
    </xf>
    <xf numFmtId="0" fontId="3" fillId="0" borderId="0" xfId="2" applyFont="1" applyFill="1" applyBorder="1" applyAlignment="1" applyProtection="1">
      <protection locked="0"/>
    </xf>
    <xf numFmtId="0" fontId="7" fillId="0" borderId="0" xfId="2" applyFont="1" applyFill="1" applyBorder="1" applyAlignment="1" applyProtection="1">
      <protection locked="0"/>
    </xf>
    <xf numFmtId="0" fontId="9" fillId="0" borderId="7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7" fillId="0" borderId="0" xfId="2" applyFont="1" applyFill="1" applyBorder="1" applyAlignment="1" applyProtection="1">
      <protection locked="0"/>
    </xf>
    <xf numFmtId="0" fontId="9" fillId="0" borderId="7" xfId="2" applyFont="1" applyFill="1" applyBorder="1" applyAlignment="1" applyProtection="1">
      <alignment horizontal="center" vertical="center"/>
      <protection locked="0"/>
    </xf>
    <xf numFmtId="4" fontId="6" fillId="0" borderId="7" xfId="2" applyNumberFormat="1" applyFont="1" applyFill="1" applyBorder="1" applyAlignment="1" applyProtection="1">
      <alignment horizontal="right" vertical="center"/>
      <protection locked="0"/>
    </xf>
    <xf numFmtId="0" fontId="17" fillId="0" borderId="0" xfId="2" applyFont="1" applyFill="1" applyBorder="1" applyAlignment="1" applyProtection="1">
      <alignment horizontal="center"/>
    </xf>
    <xf numFmtId="0" fontId="17" fillId="0" borderId="0" xfId="2" applyFont="1" applyFill="1" applyBorder="1" applyAlignment="1" applyProtection="1">
      <alignment horizontal="center" wrapText="1"/>
    </xf>
    <xf numFmtId="0" fontId="17" fillId="0" borderId="0" xfId="2" applyFont="1" applyFill="1" applyBorder="1" applyAlignment="1" applyProtection="1">
      <alignment wrapText="1"/>
    </xf>
    <xf numFmtId="0" fontId="17" fillId="0" borderId="0" xfId="2" applyFont="1" applyFill="1" applyBorder="1" applyAlignment="1" applyProtection="1"/>
    <xf numFmtId="0" fontId="9" fillId="0" borderId="0" xfId="2" applyFont="1" applyFill="1" applyBorder="1" applyAlignment="1" applyProtection="1">
      <alignment horizontal="center" wrapText="1"/>
    </xf>
    <xf numFmtId="0" fontId="0" fillId="0" borderId="0" xfId="2" applyFont="1" applyFill="1" applyBorder="1" applyAlignment="1" applyProtection="1">
      <alignment horizontal="right" wrapText="1"/>
    </xf>
    <xf numFmtId="0" fontId="0" fillId="0" borderId="0" xfId="2" applyFont="1" applyFill="1" applyBorder="1" applyAlignment="1" applyProtection="1">
      <alignment horizontal="right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4" fontId="0" fillId="0" borderId="3" xfId="2" applyNumberFormat="1" applyFont="1" applyFill="1" applyBorder="1" applyAlignment="1" applyProtection="1">
      <alignment horizontal="right" vertical="center"/>
    </xf>
    <xf numFmtId="4" fontId="0" fillId="0" borderId="7" xfId="2" applyNumberFormat="1" applyFont="1" applyFill="1" applyBorder="1" applyAlignment="1" applyProtection="1">
      <alignment horizontal="right" vertical="center" wrapText="1"/>
    </xf>
    <xf numFmtId="0" fontId="21" fillId="0" borderId="0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vertical="center"/>
    </xf>
    <xf numFmtId="0" fontId="6" fillId="0" borderId="7" xfId="2" applyFont="1" applyFill="1" applyBorder="1" applyAlignment="1" applyProtection="1">
      <alignment horizontal="left" vertical="center"/>
      <protection locked="0"/>
    </xf>
    <xf numFmtId="0" fontId="6" fillId="0" borderId="7" xfId="2" applyFont="1" applyFill="1" applyBorder="1" applyAlignment="1" applyProtection="1">
      <alignment vertical="center"/>
      <protection locked="0"/>
    </xf>
    <xf numFmtId="0" fontId="22" fillId="0" borderId="7" xfId="2" applyFont="1" applyFill="1" applyBorder="1" applyAlignment="1" applyProtection="1">
      <alignment horizontal="right" vertical="center"/>
    </xf>
    <xf numFmtId="0" fontId="22" fillId="0" borderId="7" xfId="2" applyFont="1" applyFill="1" applyBorder="1" applyAlignment="1" applyProtection="1">
      <alignment horizontal="center" vertical="center"/>
    </xf>
    <xf numFmtId="0" fontId="22" fillId="0" borderId="7" xfId="2" applyFont="1" applyFill="1" applyBorder="1" applyAlignment="1" applyProtection="1">
      <alignment horizontal="center" vertical="center"/>
      <protection locked="0"/>
    </xf>
    <xf numFmtId="4" fontId="22" fillId="0" borderId="7" xfId="2" applyNumberFormat="1" applyFont="1" applyFill="1" applyBorder="1" applyAlignment="1" applyProtection="1">
      <alignment horizontal="right" vertical="center"/>
    </xf>
    <xf numFmtId="0" fontId="8" fillId="0" borderId="14" xfId="2" applyFont="1" applyFill="1" applyBorder="1" applyAlignment="1" applyProtection="1">
      <alignment horizontal="center" vertical="center" wrapText="1"/>
      <protection locked="0"/>
    </xf>
    <xf numFmtId="0" fontId="6" fillId="0" borderId="6" xfId="2" applyFont="1" applyFill="1" applyBorder="1" applyAlignment="1" applyProtection="1">
      <alignment horizontal="right" vertical="center"/>
      <protection locked="0"/>
    </xf>
    <xf numFmtId="0" fontId="6" fillId="0" borderId="14" xfId="2" applyFont="1" applyFill="1" applyBorder="1" applyAlignment="1" applyProtection="1">
      <alignment horizontal="right" vertical="center"/>
      <protection locked="0"/>
    </xf>
    <xf numFmtId="0" fontId="6" fillId="0" borderId="14" xfId="2" applyFont="1" applyFill="1" applyBorder="1" applyAlignment="1" applyProtection="1">
      <alignment horizontal="right" vertical="center"/>
    </xf>
    <xf numFmtId="0" fontId="23" fillId="0" borderId="0" xfId="2" applyFont="1" applyFill="1" applyBorder="1" applyAlignment="1" applyProtection="1">
      <alignment vertical="top"/>
      <protection locked="0"/>
    </xf>
    <xf numFmtId="0" fontId="6" fillId="0" borderId="6" xfId="2" applyFont="1" applyFill="1" applyBorder="1" applyAlignment="1" applyProtection="1">
      <alignment horizontal="left" vertical="center"/>
    </xf>
    <xf numFmtId="4" fontId="6" fillId="0" borderId="9" xfId="2" applyNumberFormat="1" applyFont="1" applyFill="1" applyBorder="1" applyAlignment="1" applyProtection="1">
      <alignment horizontal="right" vertical="center"/>
      <protection locked="0"/>
    </xf>
    <xf numFmtId="0" fontId="22" fillId="0" borderId="6" xfId="2" applyFont="1" applyFill="1" applyBorder="1" applyAlignment="1" applyProtection="1">
      <alignment horizontal="center" vertical="center"/>
    </xf>
    <xf numFmtId="4" fontId="22" fillId="0" borderId="9" xfId="2" applyNumberFormat="1" applyFont="1" applyFill="1" applyBorder="1" applyAlignment="1" applyProtection="1">
      <alignment horizontal="right" vertical="center"/>
    </xf>
    <xf numFmtId="4" fontId="6" fillId="0" borderId="2" xfId="2" applyNumberFormat="1" applyFont="1" applyFill="1" applyBorder="1" applyAlignment="1" applyProtection="1">
      <alignment horizontal="right" vertical="center"/>
    </xf>
    <xf numFmtId="0" fontId="24" fillId="0" borderId="6" xfId="2" applyFont="1" applyFill="1" applyBorder="1" applyAlignment="1" applyProtection="1">
      <alignment horizontal="center" vertical="center"/>
    </xf>
    <xf numFmtId="0" fontId="24" fillId="0" borderId="3" xfId="2" applyFont="1" applyFill="1" applyBorder="1" applyAlignment="1" applyProtection="1">
      <alignment horizontal="center" vertical="center"/>
    </xf>
    <xf numFmtId="4" fontId="22" fillId="0" borderId="10" xfId="2" applyNumberFormat="1" applyFont="1" applyFill="1" applyBorder="1" applyAlignment="1" applyProtection="1">
      <alignment horizontal="right" vertical="center"/>
    </xf>
    <xf numFmtId="4" fontId="6" fillId="0" borderId="9" xfId="2" applyNumberFormat="1" applyFont="1" applyFill="1" applyBorder="1" applyAlignment="1" applyProtection="1">
      <alignment horizontal="right" vertical="center"/>
    </xf>
    <xf numFmtId="0" fontId="6" fillId="0" borderId="3" xfId="2" applyFont="1" applyFill="1" applyBorder="1" applyAlignment="1" applyProtection="1">
      <alignment horizontal="left" vertical="center"/>
    </xf>
    <xf numFmtId="0" fontId="6" fillId="0" borderId="10" xfId="2" applyFont="1" applyFill="1" applyBorder="1" applyAlignment="1" applyProtection="1">
      <alignment horizontal="right" vertical="center"/>
    </xf>
    <xf numFmtId="0" fontId="22" fillId="0" borderId="6" xfId="2" applyFont="1" applyFill="1" applyBorder="1" applyAlignment="1" applyProtection="1">
      <alignment horizontal="center" vertical="center"/>
      <protection locked="0"/>
    </xf>
    <xf numFmtId="0" fontId="22" fillId="0" borderId="3" xfId="2" applyFont="1" applyFill="1" applyBorder="1" applyAlignment="1" applyProtection="1">
      <alignment horizontal="center" vertical="center"/>
    </xf>
    <xf numFmtId="4" fontId="22" fillId="0" borderId="10" xfId="2" applyNumberFormat="1" applyFont="1" applyFill="1" applyBorder="1" applyAlignment="1" applyProtection="1">
      <alignment horizontal="right" vertical="center"/>
      <protection locked="0"/>
    </xf>
    <xf numFmtId="0" fontId="4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top"/>
    </xf>
    <xf numFmtId="0" fontId="6" fillId="0" borderId="0" xfId="2" applyFont="1" applyFill="1" applyBorder="1" applyAlignment="1" applyProtection="1">
      <alignment horizontal="left" vertical="center"/>
    </xf>
    <xf numFmtId="0" fontId="21" fillId="0" borderId="0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right" vertical="center" wrapText="1"/>
      <protection locked="0"/>
    </xf>
    <xf numFmtId="0" fontId="3" fillId="0" borderId="0" xfId="2" applyFont="1" applyFill="1" applyBorder="1" applyAlignment="1" applyProtection="1">
      <alignment horizontal="right" vertical="center"/>
      <protection locked="0"/>
    </xf>
    <xf numFmtId="0" fontId="4" fillId="0" borderId="0" xfId="2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/>
    <xf numFmtId="0" fontId="8" fillId="0" borderId="4" xfId="2" applyFont="1" applyFill="1" applyBorder="1" applyAlignment="1" applyProtection="1">
      <alignment horizontal="center" vertical="center" wrapText="1"/>
      <protection locked="0"/>
    </xf>
    <xf numFmtId="0" fontId="8" fillId="0" borderId="4" xfId="2" applyFont="1" applyFill="1" applyBorder="1" applyAlignment="1" applyProtection="1">
      <alignment horizontal="center" vertical="center" wrapText="1"/>
    </xf>
    <xf numFmtId="0" fontId="8" fillId="0" borderId="4" xfId="2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Fill="1" applyBorder="1" applyAlignment="1" applyProtection="1">
      <alignment horizontal="center" vertical="center"/>
      <protection locked="0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right" vertical="center"/>
      <protection locked="0"/>
    </xf>
    <xf numFmtId="0" fontId="9" fillId="0" borderId="0" xfId="2" applyFont="1" applyFill="1" applyBorder="1" applyAlignment="1" applyProtection="1">
      <alignment horizontal="left" wrapText="1"/>
    </xf>
    <xf numFmtId="0" fontId="8" fillId="0" borderId="2" xfId="2" applyFont="1" applyFill="1" applyBorder="1" applyAlignment="1" applyProtection="1">
      <alignment horizontal="center" vertical="center" wrapText="1"/>
      <protection locked="0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13" xfId="2" applyFont="1" applyFill="1" applyBorder="1" applyAlignment="1" applyProtection="1">
      <alignment horizontal="center" vertical="center" wrapText="1"/>
      <protection locked="0"/>
    </xf>
    <xf numFmtId="0" fontId="8" fillId="0" borderId="15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/>
    </xf>
    <xf numFmtId="0" fontId="8" fillId="0" borderId="15" xfId="2" applyFont="1" applyFill="1" applyBorder="1" applyAlignment="1" applyProtection="1">
      <alignment horizontal="center" vertical="center" wrapText="1"/>
      <protection locked="0"/>
    </xf>
    <xf numFmtId="0" fontId="7" fillId="0" borderId="14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8" fillId="0" borderId="13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/>
      <protection locked="0"/>
    </xf>
    <xf numFmtId="0" fontId="7" fillId="0" borderId="0" xfId="2" applyFont="1" applyFill="1" applyBorder="1" applyAlignment="1" applyProtection="1">
      <alignment horizontal="left" vertical="center" wrapText="1"/>
    </xf>
    <xf numFmtId="0" fontId="7" fillId="0" borderId="0" xfId="2" applyFont="1" applyFill="1" applyBorder="1" applyAlignment="1" applyProtection="1">
      <alignment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 wrapText="1"/>
    </xf>
    <xf numFmtId="0" fontId="0" fillId="0" borderId="3" xfId="2" applyFont="1" applyFill="1" applyBorder="1" applyAlignment="1" applyProtection="1">
      <alignment horizontal="center" vertical="center" wrapText="1"/>
      <protection locked="0"/>
    </xf>
    <xf numFmtId="0" fontId="0" fillId="0" borderId="5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20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left" vertical="center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/>
    <xf numFmtId="0" fontId="9" fillId="0" borderId="0" xfId="2" applyFont="1" applyFill="1" applyBorder="1" applyAlignment="1" applyProtection="1"/>
    <xf numFmtId="49" fontId="7" fillId="0" borderId="3" xfId="2" applyNumberFormat="1" applyFont="1" applyFill="1" applyBorder="1" applyAlignment="1" applyProtection="1">
      <alignment horizontal="center" vertical="center" wrapText="1"/>
    </xf>
    <xf numFmtId="49" fontId="7" fillId="0" borderId="5" xfId="2" applyNumberFormat="1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/>
      <protection locked="0"/>
    </xf>
    <xf numFmtId="0" fontId="0" fillId="0" borderId="3" xfId="2" applyFont="1" applyFill="1" applyBorder="1" applyAlignment="1" applyProtection="1">
      <alignment horizontal="center" vertical="center"/>
    </xf>
    <xf numFmtId="0" fontId="0" fillId="0" borderId="5" xfId="2" applyFont="1" applyFill="1" applyBorder="1" applyAlignment="1" applyProtection="1">
      <alignment horizontal="center" vertical="center"/>
    </xf>
    <xf numFmtId="0" fontId="7" fillId="0" borderId="13" xfId="2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 applyProtection="1">
      <alignment horizontal="center" vertical="center" wrapText="1"/>
    </xf>
    <xf numFmtId="0" fontId="19" fillId="0" borderId="0" xfId="2" applyFont="1" applyFill="1" applyBorder="1" applyAlignment="1" applyProtection="1">
      <alignment horizontal="center" vertical="center" wrapText="1"/>
    </xf>
    <xf numFmtId="0" fontId="9" fillId="0" borderId="0" xfId="2" applyFont="1" applyFill="1" applyBorder="1" applyAlignment="1" applyProtection="1">
      <alignment horizontal="center" wrapText="1"/>
    </xf>
    <xf numFmtId="0" fontId="9" fillId="0" borderId="0" xfId="2" applyFont="1" applyFill="1" applyBorder="1" applyAlignment="1" applyProtection="1">
      <alignment wrapText="1"/>
    </xf>
    <xf numFmtId="0" fontId="7" fillId="0" borderId="0" xfId="2" applyFont="1" applyFill="1" applyBorder="1" applyAlignment="1" applyProtection="1">
      <alignment horizontal="left" vertical="center"/>
      <protection locked="0"/>
    </xf>
    <xf numFmtId="0" fontId="7" fillId="0" borderId="4" xfId="2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0" fontId="7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3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Fill="1" applyBorder="1" applyAlignment="1" applyProtection="1">
      <alignment horizontal="center" vertical="center" wrapText="1"/>
      <protection locked="0"/>
    </xf>
    <xf numFmtId="0" fontId="0" fillId="0" borderId="4" xfId="2" applyFont="1" applyFill="1" applyBorder="1" applyAlignment="1" applyProtection="1">
      <alignment horizontal="left" vertical="center"/>
      <protection locked="0"/>
    </xf>
    <xf numFmtId="0" fontId="0" fillId="0" borderId="5" xfId="2" applyFont="1" applyFill="1" applyBorder="1" applyAlignment="1" applyProtection="1">
      <alignment horizontal="left" vertical="center"/>
      <protection locked="0"/>
    </xf>
    <xf numFmtId="0" fontId="7" fillId="0" borderId="2" xfId="2" applyFont="1" applyFill="1" applyBorder="1" applyAlignment="1" applyProtection="1">
      <alignment horizontal="center" vertical="center" wrapText="1"/>
      <protection locked="0"/>
    </xf>
    <xf numFmtId="0" fontId="7" fillId="0" borderId="11" xfId="2" applyFont="1" applyFill="1" applyBorder="1" applyAlignment="1" applyProtection="1">
      <alignment horizontal="center" vertical="center" wrapText="1"/>
      <protection locked="0"/>
    </xf>
    <xf numFmtId="0" fontId="7" fillId="0" borderId="11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  <protection locked="0"/>
    </xf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horizontal="left" vertical="center"/>
    </xf>
    <xf numFmtId="0" fontId="0" fillId="0" borderId="4" xfId="2" applyFont="1" applyFill="1" applyBorder="1" applyAlignment="1" applyProtection="1">
      <alignment horizontal="left" vertical="center"/>
    </xf>
    <xf numFmtId="0" fontId="0" fillId="0" borderId="5" xfId="2" applyFont="1" applyFill="1" applyBorder="1" applyAlignment="1" applyProtection="1">
      <alignment horizontal="left" vertical="center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9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/>
    </xf>
    <xf numFmtId="49" fontId="9" fillId="0" borderId="1" xfId="2" applyNumberFormat="1" applyFont="1" applyFill="1" applyBorder="1" applyAlignment="1" applyProtection="1"/>
    <xf numFmtId="0" fontId="14" fillId="0" borderId="1" xfId="2" applyFont="1" applyFill="1" applyBorder="1" applyAlignment="1" applyProtection="1">
      <alignment horizontal="right"/>
    </xf>
    <xf numFmtId="49" fontId="6" fillId="0" borderId="4" xfId="2" applyNumberFormat="1" applyFont="1" applyFill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center" vertical="center" wrapText="1"/>
    </xf>
    <xf numFmtId="49" fontId="7" fillId="0" borderId="11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0" fontId="7" fillId="2" borderId="3" xfId="2" applyFont="1" applyFill="1" applyBorder="1" applyAlignment="1" applyProtection="1">
      <alignment horizontal="center" vertical="center"/>
    </xf>
    <xf numFmtId="0" fontId="7" fillId="2" borderId="5" xfId="2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 applyProtection="1">
      <alignment horizontal="center" vertical="center"/>
    </xf>
    <xf numFmtId="0" fontId="6" fillId="2" borderId="4" xfId="2" applyFont="1" applyFill="1" applyBorder="1" applyAlignment="1" applyProtection="1">
      <alignment horizontal="left" vertic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2" borderId="5" xfId="2" applyFont="1" applyFill="1" applyBorder="1" applyAlignment="1" applyProtection="1">
      <alignment horizontal="center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center" vertical="center" wrapText="1"/>
      <protection locked="0"/>
    </xf>
    <xf numFmtId="0" fontId="7" fillId="2" borderId="6" xfId="2" applyFont="1" applyFill="1" applyBorder="1" applyAlignment="1" applyProtection="1">
      <alignment horizontal="center" vertical="center" wrapText="1"/>
      <protection locked="0"/>
    </xf>
    <xf numFmtId="0" fontId="7" fillId="2" borderId="11" xfId="2" applyFont="1" applyFill="1" applyBorder="1" applyAlignment="1" applyProtection="1">
      <alignment horizontal="center" vertical="center"/>
      <protection locked="0"/>
    </xf>
    <xf numFmtId="0" fontId="7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right" wrapText="1"/>
    </xf>
    <xf numFmtId="0" fontId="7" fillId="0" borderId="10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left" vertical="center" wrapText="1"/>
    </xf>
    <xf numFmtId="0" fontId="7" fillId="0" borderId="10" xfId="2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vertical="top"/>
      <protection locked="0"/>
    </xf>
    <xf numFmtId="0" fontId="5" fillId="0" borderId="0" xfId="2" applyFont="1" applyFill="1" applyBorder="1" applyAlignment="1" applyProtection="1"/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6" fillId="2" borderId="3" xfId="2" applyFont="1" applyFill="1" applyBorder="1" applyAlignment="1" applyProtection="1">
      <alignment horizontal="center" vertical="center" wrapText="1"/>
    </xf>
    <xf numFmtId="0" fontId="6" fillId="2" borderId="4" xfId="2" applyFont="1" applyFill="1" applyBorder="1" applyAlignment="1" applyProtection="1">
      <alignment horizontal="center" vertical="center" wrapText="1"/>
      <protection locked="0"/>
    </xf>
    <xf numFmtId="0" fontId="6" fillId="2" borderId="5" xfId="2" applyFont="1" applyFill="1" applyBorder="1" applyAlignment="1" applyProtection="1">
      <alignment horizontal="center" vertical="center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</cellXfs>
  <cellStyles count="4">
    <cellStyle name="Normal" xfId="2"/>
    <cellStyle name="Normal 2" xfId="1"/>
    <cellStyle name="常规" xfId="0" builtinId="0"/>
    <cellStyle name="常规 2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39"/>
  <sheetViews>
    <sheetView tabSelected="1" zoomScale="115" zoomScaleNormal="115" workbookViewId="0">
      <selection activeCell="J21" sqref="J21"/>
    </sheetView>
  </sheetViews>
  <sheetFormatPr defaultColWidth="9.33203125" defaultRowHeight="14.25" customHeight="1" x14ac:dyDescent="0.15"/>
  <cols>
    <col min="1" max="4" width="40.83203125" style="16" customWidth="1"/>
    <col min="5" max="5" width="9.33203125" style="2" customWidth="1"/>
    <col min="6" max="16384" width="9.33203125" style="2"/>
  </cols>
  <sheetData>
    <row r="1" spans="1:4" ht="13.5" customHeight="1" x14ac:dyDescent="0.15">
      <c r="A1" s="17"/>
      <c r="B1" s="17"/>
      <c r="C1" s="17"/>
      <c r="D1" s="29" t="s">
        <v>0</v>
      </c>
    </row>
    <row r="2" spans="1:4" ht="29.25" customHeight="1" x14ac:dyDescent="0.15">
      <c r="A2" s="166" t="s">
        <v>1</v>
      </c>
      <c r="B2" s="167"/>
      <c r="C2" s="167"/>
      <c r="D2" s="167"/>
    </row>
    <row r="3" spans="1:4" ht="21" customHeight="1" x14ac:dyDescent="0.15">
      <c r="A3" s="168" t="s">
        <v>2</v>
      </c>
      <c r="B3" s="169"/>
      <c r="C3" s="139"/>
      <c r="D3" s="29" t="s">
        <v>3</v>
      </c>
    </row>
    <row r="4" spans="1:4" ht="13.5" x14ac:dyDescent="0.15">
      <c r="A4" s="170" t="s">
        <v>4</v>
      </c>
      <c r="B4" s="171"/>
      <c r="C4" s="170" t="s">
        <v>5</v>
      </c>
      <c r="D4" s="171"/>
    </row>
    <row r="5" spans="1:4" ht="11.25" x14ac:dyDescent="0.15">
      <c r="A5" s="172" t="s">
        <v>6</v>
      </c>
      <c r="B5" s="172" t="s">
        <v>7</v>
      </c>
      <c r="C5" s="172" t="s">
        <v>8</v>
      </c>
      <c r="D5" s="172" t="s">
        <v>7</v>
      </c>
    </row>
    <row r="6" spans="1:4" ht="11.25" x14ac:dyDescent="0.15">
      <c r="A6" s="173"/>
      <c r="B6" s="173"/>
      <c r="C6" s="173"/>
      <c r="D6" s="173"/>
    </row>
    <row r="7" spans="1:4" ht="11.25" x14ac:dyDescent="0.15">
      <c r="A7" s="48" t="s">
        <v>9</v>
      </c>
      <c r="B7" s="12">
        <v>9443074.4600000009</v>
      </c>
      <c r="C7" s="48" t="s">
        <v>10</v>
      </c>
      <c r="D7" s="12">
        <v>7538016.5700000003</v>
      </c>
    </row>
    <row r="8" spans="1:4" ht="11.25" x14ac:dyDescent="0.15">
      <c r="A8" s="48" t="s">
        <v>11</v>
      </c>
      <c r="B8" s="12"/>
      <c r="C8" s="48" t="s">
        <v>12</v>
      </c>
      <c r="D8" s="12"/>
    </row>
    <row r="9" spans="1:4" ht="11.25" x14ac:dyDescent="0.15">
      <c r="A9" s="48" t="s">
        <v>13</v>
      </c>
      <c r="B9" s="12"/>
      <c r="C9" s="48" t="s">
        <v>14</v>
      </c>
      <c r="D9" s="12"/>
    </row>
    <row r="10" spans="1:4" ht="11.25" x14ac:dyDescent="0.15">
      <c r="A10" s="48" t="s">
        <v>15</v>
      </c>
      <c r="B10" s="13"/>
      <c r="C10" s="48" t="s">
        <v>16</v>
      </c>
      <c r="D10" s="12"/>
    </row>
    <row r="11" spans="1:4" ht="11.25" x14ac:dyDescent="0.15">
      <c r="A11" s="48" t="s">
        <v>17</v>
      </c>
      <c r="B11" s="12"/>
      <c r="C11" s="48" t="s">
        <v>18</v>
      </c>
      <c r="D11" s="12"/>
    </row>
    <row r="12" spans="1:4" ht="11.25" x14ac:dyDescent="0.15">
      <c r="A12" s="48" t="s">
        <v>19</v>
      </c>
      <c r="B12" s="13"/>
      <c r="C12" s="48" t="s">
        <v>20</v>
      </c>
      <c r="D12" s="12"/>
    </row>
    <row r="13" spans="1:4" ht="11.25" x14ac:dyDescent="0.15">
      <c r="A13" s="48" t="s">
        <v>21</v>
      </c>
      <c r="B13" s="13"/>
      <c r="C13" s="48" t="s">
        <v>22</v>
      </c>
      <c r="D13" s="12"/>
    </row>
    <row r="14" spans="1:4" ht="11.25" x14ac:dyDescent="0.15">
      <c r="A14" s="48" t="s">
        <v>23</v>
      </c>
      <c r="B14" s="13"/>
      <c r="C14" s="48" t="s">
        <v>24</v>
      </c>
      <c r="D14" s="12">
        <v>966014.67</v>
      </c>
    </row>
    <row r="15" spans="1:4" ht="11.25" x14ac:dyDescent="0.15">
      <c r="A15" s="152" t="s">
        <v>25</v>
      </c>
      <c r="B15" s="13"/>
      <c r="C15" s="48" t="s">
        <v>26</v>
      </c>
      <c r="D15" s="12"/>
    </row>
    <row r="16" spans="1:4" ht="11.25" x14ac:dyDescent="0.15">
      <c r="A16" s="152" t="s">
        <v>27</v>
      </c>
      <c r="B16" s="153"/>
      <c r="C16" s="48" t="s">
        <v>28</v>
      </c>
      <c r="D16" s="12">
        <v>426632.06</v>
      </c>
    </row>
    <row r="17" spans="1:4" ht="11.25" x14ac:dyDescent="0.15">
      <c r="A17" s="154"/>
      <c r="B17" s="155"/>
      <c r="C17" s="48" t="s">
        <v>29</v>
      </c>
      <c r="D17" s="12"/>
    </row>
    <row r="18" spans="1:4" ht="12" x14ac:dyDescent="0.15">
      <c r="A18" s="107"/>
      <c r="B18" s="107"/>
      <c r="C18" s="48" t="s">
        <v>30</v>
      </c>
      <c r="D18" s="12"/>
    </row>
    <row r="19" spans="1:4" ht="12" x14ac:dyDescent="0.15">
      <c r="A19" s="107"/>
      <c r="B19" s="107"/>
      <c r="C19" s="48" t="s">
        <v>31</v>
      </c>
      <c r="D19" s="12"/>
    </row>
    <row r="20" spans="1:4" ht="12" x14ac:dyDescent="0.15">
      <c r="A20" s="107"/>
      <c r="B20" s="107"/>
      <c r="C20" s="48" t="s">
        <v>32</v>
      </c>
      <c r="D20" s="12"/>
    </row>
    <row r="21" spans="1:4" ht="12" x14ac:dyDescent="0.15">
      <c r="A21" s="107"/>
      <c r="B21" s="107"/>
      <c r="C21" s="48" t="s">
        <v>33</v>
      </c>
      <c r="D21" s="12"/>
    </row>
    <row r="22" spans="1:4" ht="12" x14ac:dyDescent="0.15">
      <c r="A22" s="107"/>
      <c r="B22" s="107"/>
      <c r="C22" s="48" t="s">
        <v>34</v>
      </c>
      <c r="D22" s="12"/>
    </row>
    <row r="23" spans="1:4" ht="12" x14ac:dyDescent="0.15">
      <c r="A23" s="107"/>
      <c r="B23" s="107"/>
      <c r="C23" s="48" t="s">
        <v>35</v>
      </c>
      <c r="D23" s="12"/>
    </row>
    <row r="24" spans="1:4" ht="12" x14ac:dyDescent="0.15">
      <c r="A24" s="107"/>
      <c r="B24" s="107"/>
      <c r="C24" s="48" t="s">
        <v>36</v>
      </c>
      <c r="D24" s="12"/>
    </row>
    <row r="25" spans="1:4" ht="12" x14ac:dyDescent="0.15">
      <c r="A25" s="107"/>
      <c r="B25" s="107"/>
      <c r="C25" s="48" t="s">
        <v>37</v>
      </c>
      <c r="D25" s="12"/>
    </row>
    <row r="26" spans="1:4" ht="12" x14ac:dyDescent="0.15">
      <c r="A26" s="107"/>
      <c r="B26" s="107"/>
      <c r="C26" s="48" t="s">
        <v>38</v>
      </c>
      <c r="D26" s="12">
        <v>512411.16</v>
      </c>
    </row>
    <row r="27" spans="1:4" ht="12" x14ac:dyDescent="0.15">
      <c r="A27" s="107"/>
      <c r="B27" s="107"/>
      <c r="C27" s="48" t="s">
        <v>39</v>
      </c>
      <c r="D27" s="12"/>
    </row>
    <row r="28" spans="1:4" ht="12" x14ac:dyDescent="0.15">
      <c r="A28" s="107"/>
      <c r="B28" s="107"/>
      <c r="C28" s="48" t="s">
        <v>40</v>
      </c>
      <c r="D28" s="12"/>
    </row>
    <row r="29" spans="1:4" ht="12" x14ac:dyDescent="0.15">
      <c r="A29" s="107"/>
      <c r="B29" s="107"/>
      <c r="C29" s="48" t="s">
        <v>41</v>
      </c>
      <c r="D29" s="12"/>
    </row>
    <row r="30" spans="1:4" ht="12" x14ac:dyDescent="0.15">
      <c r="A30" s="107"/>
      <c r="B30" s="107"/>
      <c r="C30" s="48" t="s">
        <v>42</v>
      </c>
      <c r="D30" s="12"/>
    </row>
    <row r="31" spans="1:4" ht="12" x14ac:dyDescent="0.15">
      <c r="A31" s="107"/>
      <c r="B31" s="107"/>
      <c r="C31" s="48" t="s">
        <v>43</v>
      </c>
      <c r="D31" s="12"/>
    </row>
    <row r="32" spans="1:4" ht="12" x14ac:dyDescent="0.15">
      <c r="A32" s="107"/>
      <c r="B32" s="107"/>
      <c r="C32" s="48" t="s">
        <v>44</v>
      </c>
      <c r="D32" s="12"/>
    </row>
    <row r="33" spans="1:4" ht="12" x14ac:dyDescent="0.15">
      <c r="A33" s="107"/>
      <c r="B33" s="107"/>
      <c r="C33" s="48" t="s">
        <v>45</v>
      </c>
      <c r="D33" s="12"/>
    </row>
    <row r="34" spans="1:4" ht="12" x14ac:dyDescent="0.15">
      <c r="A34" s="107"/>
      <c r="B34" s="107"/>
      <c r="C34" s="48" t="s">
        <v>46</v>
      </c>
      <c r="D34" s="12"/>
    </row>
    <row r="35" spans="1:4" ht="12" x14ac:dyDescent="0.15">
      <c r="A35" s="107"/>
      <c r="B35" s="107"/>
      <c r="C35" s="48" t="s">
        <v>47</v>
      </c>
      <c r="D35" s="12"/>
    </row>
    <row r="36" spans="1:4" ht="12" x14ac:dyDescent="0.15">
      <c r="A36" s="107"/>
      <c r="B36" s="107"/>
      <c r="C36" s="48" t="s">
        <v>48</v>
      </c>
      <c r="D36" s="156"/>
    </row>
    <row r="37" spans="1:4" s="151" customFormat="1" ht="11.25" x14ac:dyDescent="0.15">
      <c r="A37" s="157" t="s">
        <v>49</v>
      </c>
      <c r="B37" s="155">
        <v>9443074.4600000009</v>
      </c>
      <c r="C37" s="158" t="s">
        <v>50</v>
      </c>
      <c r="D37" s="159">
        <v>9443074.4600000009</v>
      </c>
    </row>
    <row r="38" spans="1:4" ht="11.25" x14ac:dyDescent="0.15">
      <c r="A38" s="152" t="s">
        <v>51</v>
      </c>
      <c r="B38" s="160"/>
      <c r="C38" s="161" t="s">
        <v>52</v>
      </c>
      <c r="D38" s="162" t="s">
        <v>53</v>
      </c>
    </row>
    <row r="39" spans="1:4" ht="11.25" x14ac:dyDescent="0.15">
      <c r="A39" s="163" t="s">
        <v>54</v>
      </c>
      <c r="B39" s="155">
        <v>9443074.4600000009</v>
      </c>
      <c r="C39" s="164" t="s">
        <v>55</v>
      </c>
      <c r="D39" s="165">
        <v>9443074.4600000009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0" type="noConversion"/>
  <printOptions horizontalCentered="1"/>
  <pageMargins left="0.69" right="0.53" top="0.79" bottom="0.25" header="0" footer="0"/>
  <pageSetup paperSize="9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"/>
  <sheetViews>
    <sheetView zoomScale="115" zoomScaleNormal="115" workbookViewId="0">
      <selection activeCell="D10" sqref="D10"/>
    </sheetView>
  </sheetViews>
  <sheetFormatPr defaultColWidth="10.6640625" defaultRowHeight="12" customHeight="1" x14ac:dyDescent="0.15"/>
  <cols>
    <col min="1" max="1" width="15.83203125" style="34" customWidth="1"/>
    <col min="2" max="2" width="6.5" style="86" customWidth="1"/>
    <col min="3" max="3" width="47.83203125" style="34" customWidth="1"/>
    <col min="4" max="4" width="7.5" style="87" customWidth="1"/>
    <col min="5" max="5" width="11.83203125" style="87" customWidth="1"/>
    <col min="6" max="6" width="21" style="87" customWidth="1"/>
    <col min="7" max="7" width="7.33203125" style="2" customWidth="1"/>
    <col min="8" max="8" width="6.83203125" style="47" customWidth="1"/>
    <col min="9" max="9" width="6.33203125" style="88" customWidth="1"/>
    <col min="10" max="10" width="7" style="88" customWidth="1"/>
    <col min="11" max="11" width="44.5" style="86" customWidth="1"/>
    <col min="12" max="12" width="10.6640625" style="86" customWidth="1"/>
    <col min="13" max="16384" width="10.6640625" style="86"/>
  </cols>
  <sheetData>
    <row r="1" spans="1:11" x14ac:dyDescent="0.15">
      <c r="K1" s="52" t="s">
        <v>374</v>
      </c>
    </row>
    <row r="2" spans="1:11" s="44" customFormat="1" ht="31.5" x14ac:dyDescent="0.15">
      <c r="A2" s="166" t="s">
        <v>375</v>
      </c>
      <c r="B2" s="248"/>
      <c r="C2" s="249"/>
      <c r="D2" s="249"/>
      <c r="E2" s="249"/>
      <c r="F2" s="249"/>
      <c r="G2" s="248"/>
      <c r="H2" s="249"/>
      <c r="I2" s="248"/>
      <c r="J2" s="248"/>
      <c r="K2" s="248"/>
    </row>
    <row r="3" spans="1:11" s="45" customFormat="1" ht="15.75" customHeight="1" x14ac:dyDescent="0.15">
      <c r="A3" s="6" t="s">
        <v>2</v>
      </c>
      <c r="B3" s="89"/>
      <c r="C3" s="90"/>
      <c r="D3" s="91"/>
      <c r="E3" s="91"/>
      <c r="F3" s="91"/>
      <c r="G3" s="89"/>
      <c r="H3" s="90"/>
      <c r="I3" s="92"/>
      <c r="J3" s="92"/>
      <c r="K3" s="89"/>
    </row>
    <row r="4" spans="1:11" ht="27" x14ac:dyDescent="0.15">
      <c r="A4" s="38" t="s">
        <v>309</v>
      </c>
      <c r="B4" s="8" t="s">
        <v>161</v>
      </c>
      <c r="C4" s="38" t="s">
        <v>310</v>
      </c>
      <c r="D4" s="38" t="s">
        <v>311</v>
      </c>
      <c r="E4" s="38" t="s">
        <v>312</v>
      </c>
      <c r="F4" s="38" t="s">
        <v>313</v>
      </c>
      <c r="G4" s="8" t="s">
        <v>314</v>
      </c>
      <c r="H4" s="38" t="s">
        <v>315</v>
      </c>
      <c r="I4" s="8" t="s">
        <v>316</v>
      </c>
      <c r="J4" s="8" t="s">
        <v>317</v>
      </c>
      <c r="K4" s="9" t="s">
        <v>318</v>
      </c>
    </row>
    <row r="5" spans="1:11" ht="26.1" customHeight="1" x14ac:dyDescent="0.15">
      <c r="A5" s="21">
        <v>1</v>
      </c>
      <c r="B5" s="9">
        <v>2</v>
      </c>
      <c r="C5" s="21">
        <v>3</v>
      </c>
      <c r="D5" s="38">
        <v>4</v>
      </c>
      <c r="E5" s="38">
        <v>5</v>
      </c>
      <c r="F5" s="38">
        <v>6</v>
      </c>
      <c r="G5" s="21">
        <v>7</v>
      </c>
      <c r="H5" s="21">
        <v>8</v>
      </c>
      <c r="I5" s="38">
        <v>9</v>
      </c>
      <c r="J5" s="38">
        <v>10</v>
      </c>
      <c r="K5" s="21">
        <v>11</v>
      </c>
    </row>
    <row r="6" spans="1:11" ht="26.1" customHeight="1" x14ac:dyDescent="0.15">
      <c r="A6" s="48"/>
      <c r="B6" s="49"/>
      <c r="C6" s="50"/>
      <c r="D6" s="73"/>
      <c r="E6" s="73"/>
      <c r="F6" s="73"/>
      <c r="G6" s="49"/>
      <c r="H6" s="50"/>
      <c r="I6" s="93"/>
      <c r="J6" s="93"/>
      <c r="K6" s="49"/>
    </row>
    <row r="7" spans="1:11" ht="26.1" customHeight="1" x14ac:dyDescent="0.15">
      <c r="A7" s="51"/>
      <c r="B7" s="14"/>
      <c r="C7" s="51"/>
      <c r="D7" s="73"/>
      <c r="E7" s="73"/>
      <c r="F7" s="73"/>
      <c r="G7" s="49"/>
      <c r="H7" s="50"/>
      <c r="I7" s="93"/>
      <c r="J7" s="93"/>
      <c r="K7" s="49"/>
    </row>
    <row r="8" spans="1:11" ht="26.1" customHeight="1" x14ac:dyDescent="0.15">
      <c r="A8" s="73"/>
      <c r="B8" s="49"/>
      <c r="C8" s="50"/>
      <c r="D8" s="51"/>
      <c r="E8" s="51"/>
      <c r="F8" s="51"/>
      <c r="G8" s="49"/>
      <c r="H8" s="50"/>
      <c r="I8" s="93"/>
      <c r="J8" s="93"/>
      <c r="K8" s="14"/>
    </row>
    <row r="10" spans="1:11" ht="12" customHeight="1" x14ac:dyDescent="0.15">
      <c r="A10" s="34" t="s">
        <v>376</v>
      </c>
    </row>
  </sheetData>
  <mergeCells count="1">
    <mergeCell ref="A2:K2"/>
  </mergeCells>
  <phoneticPr fontId="0" type="noConversion"/>
  <printOptions horizontalCentered="1"/>
  <pageMargins left="0.35433070866141703" right="0.31496062992126" top="0.511811023622047" bottom="0.511811023622047" header="0.31496062992126" footer="0.31496062992126"/>
  <pageSetup paperSize="9" scale="95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8"/>
  <sheetViews>
    <sheetView workbookViewId="0">
      <selection activeCell="D10" sqref="D10"/>
    </sheetView>
  </sheetViews>
  <sheetFormatPr defaultColWidth="10.6640625" defaultRowHeight="14.25" customHeight="1" x14ac:dyDescent="0.15"/>
  <cols>
    <col min="1" max="1" width="32.1640625" style="16" customWidth="1"/>
    <col min="2" max="2" width="15.83203125" style="76" customWidth="1"/>
    <col min="3" max="3" width="45.33203125" style="16" customWidth="1"/>
    <col min="4" max="6" width="25" style="16" customWidth="1"/>
    <col min="7" max="7" width="10.6640625" style="16" customWidth="1"/>
    <col min="8" max="16384" width="10.6640625" style="16"/>
  </cols>
  <sheetData>
    <row r="1" spans="1:6" ht="15.75" customHeight="1" x14ac:dyDescent="0.15">
      <c r="A1" s="77"/>
      <c r="B1" s="78">
        <v>0</v>
      </c>
      <c r="C1" s="79">
        <v>1</v>
      </c>
      <c r="D1" s="80"/>
      <c r="E1" s="80"/>
      <c r="F1" s="81" t="s">
        <v>377</v>
      </c>
    </row>
    <row r="2" spans="1:6" ht="45" customHeight="1" x14ac:dyDescent="0.15">
      <c r="A2" s="166" t="s">
        <v>378</v>
      </c>
      <c r="B2" s="250"/>
      <c r="C2" s="215"/>
      <c r="D2" s="215"/>
      <c r="E2" s="215"/>
      <c r="F2" s="215"/>
    </row>
    <row r="3" spans="1:6" ht="19.5" customHeight="1" x14ac:dyDescent="0.15">
      <c r="A3" s="251" t="s">
        <v>2</v>
      </c>
      <c r="B3" s="252"/>
      <c r="C3" s="253"/>
      <c r="D3" s="82"/>
      <c r="E3" s="80"/>
      <c r="F3" s="29" t="s">
        <v>3</v>
      </c>
    </row>
    <row r="4" spans="1:6" ht="19.5" customHeight="1" x14ac:dyDescent="0.15">
      <c r="A4" s="172" t="s">
        <v>379</v>
      </c>
      <c r="B4" s="255" t="s">
        <v>80</v>
      </c>
      <c r="C4" s="172" t="s">
        <v>81</v>
      </c>
      <c r="D4" s="170" t="s">
        <v>380</v>
      </c>
      <c r="E4" s="203"/>
      <c r="F4" s="171"/>
    </row>
    <row r="5" spans="1:6" ht="18.75" customHeight="1" x14ac:dyDescent="0.15">
      <c r="A5" s="239"/>
      <c r="B5" s="256"/>
      <c r="C5" s="239"/>
      <c r="D5" s="83" t="s">
        <v>62</v>
      </c>
      <c r="E5" s="27" t="s">
        <v>83</v>
      </c>
      <c r="F5" s="83" t="s">
        <v>84</v>
      </c>
    </row>
    <row r="6" spans="1:6" ht="17.25" customHeight="1" x14ac:dyDescent="0.15">
      <c r="A6" s="21">
        <v>1</v>
      </c>
      <c r="B6" s="84" t="s">
        <v>144</v>
      </c>
      <c r="C6" s="21">
        <v>3</v>
      </c>
      <c r="D6" s="21">
        <v>4</v>
      </c>
      <c r="E6" s="21">
        <v>5</v>
      </c>
      <c r="F6" s="21">
        <v>6</v>
      </c>
    </row>
    <row r="7" spans="1:6" ht="22.5" customHeight="1" x14ac:dyDescent="0.15">
      <c r="A7" s="221" t="s">
        <v>62</v>
      </c>
      <c r="B7" s="254"/>
      <c r="C7" s="222"/>
      <c r="D7" s="85"/>
      <c r="E7" s="85"/>
      <c r="F7" s="85"/>
    </row>
    <row r="8" spans="1:6" ht="14.25" customHeight="1" x14ac:dyDescent="0.15">
      <c r="A8" s="16" t="s">
        <v>381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honeticPr fontId="0" type="noConversion"/>
  <printOptions horizontalCentered="1"/>
  <pageMargins left="0.38541666666666702" right="0.38541666666666702" top="0.76" bottom="0.58333333333333304" header="0.5" footer="0.5"/>
  <pageSetup paperSize="9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0"/>
  <sheetViews>
    <sheetView showGridLines="0" workbookViewId="0">
      <selection activeCell="D10" sqref="D10"/>
    </sheetView>
  </sheetViews>
  <sheetFormatPr defaultColWidth="10" defaultRowHeight="12.75" customHeight="1" x14ac:dyDescent="0.2"/>
  <cols>
    <col min="1" max="1" width="19.83203125" style="1" customWidth="1"/>
    <col min="2" max="2" width="7.83203125" style="1" customWidth="1"/>
    <col min="3" max="3" width="14.1640625" style="1" customWidth="1"/>
    <col min="4" max="4" width="7.1640625" style="1" customWidth="1"/>
    <col min="5" max="5" width="6.6640625" style="1" customWidth="1"/>
    <col min="6" max="6" width="12.5" style="3" customWidth="1"/>
    <col min="7" max="7" width="13" style="1" customWidth="1"/>
    <col min="8" max="8" width="12.6640625" style="1" customWidth="1"/>
    <col min="9" max="10" width="8.1640625" style="2" customWidth="1"/>
    <col min="11" max="11" width="8.1640625" style="1" customWidth="1"/>
    <col min="12" max="12" width="4.83203125" style="1" customWidth="1"/>
    <col min="13" max="13" width="5" style="3" customWidth="1"/>
    <col min="14" max="16" width="8.1640625" style="3" customWidth="1"/>
    <col min="17" max="17" width="5.1640625" style="3" customWidth="1"/>
    <col min="18" max="18" width="10" style="3" customWidth="1"/>
    <col min="19" max="16384" width="10" style="3"/>
  </cols>
  <sheetData>
    <row r="1" spans="1:17" ht="17.25" customHeight="1" x14ac:dyDescent="0.15">
      <c r="A1" s="4"/>
      <c r="B1" s="65"/>
      <c r="C1" s="65"/>
      <c r="D1" s="65"/>
      <c r="E1" s="65"/>
      <c r="F1" s="66"/>
      <c r="G1" s="65"/>
      <c r="H1" s="65"/>
      <c r="I1" s="52"/>
      <c r="J1" s="52"/>
      <c r="K1" s="65"/>
      <c r="L1" s="71"/>
      <c r="M1" s="67"/>
      <c r="N1" s="67"/>
      <c r="O1" s="67"/>
      <c r="P1" s="67"/>
      <c r="Q1" s="52" t="s">
        <v>382</v>
      </c>
    </row>
    <row r="2" spans="1:17" ht="31.5" x14ac:dyDescent="0.15">
      <c r="A2" s="257" t="s">
        <v>383</v>
      </c>
      <c r="B2" s="258"/>
      <c r="C2" s="258"/>
      <c r="D2" s="258"/>
      <c r="E2" s="258"/>
      <c r="F2" s="259"/>
      <c r="G2" s="258"/>
      <c r="H2" s="258"/>
      <c r="I2" s="260"/>
      <c r="J2" s="260"/>
      <c r="K2" s="258"/>
      <c r="L2" s="258"/>
      <c r="M2" s="259"/>
      <c r="N2" s="259"/>
      <c r="O2" s="259"/>
      <c r="P2" s="259"/>
      <c r="Q2" s="259"/>
    </row>
    <row r="3" spans="1:17" ht="18.75" customHeight="1" x14ac:dyDescent="0.15">
      <c r="A3" s="261" t="s">
        <v>2</v>
      </c>
      <c r="B3" s="261"/>
      <c r="C3" s="261"/>
      <c r="D3" s="4"/>
      <c r="E3" s="4"/>
      <c r="F3" s="67"/>
      <c r="G3" s="4"/>
      <c r="H3" s="4"/>
      <c r="I3" s="4"/>
      <c r="J3" s="4"/>
      <c r="K3" s="4"/>
      <c r="L3" s="4"/>
      <c r="M3" s="67"/>
      <c r="N3" s="67"/>
      <c r="O3" s="67"/>
      <c r="P3" s="67"/>
      <c r="Q3" s="52" t="s">
        <v>151</v>
      </c>
    </row>
    <row r="4" spans="1:17" ht="13.5" x14ac:dyDescent="0.15">
      <c r="A4" s="269" t="s">
        <v>384</v>
      </c>
      <c r="B4" s="269" t="s">
        <v>385</v>
      </c>
      <c r="C4" s="269" t="s">
        <v>386</v>
      </c>
      <c r="D4" s="210" t="s">
        <v>387</v>
      </c>
      <c r="E4" s="210" t="s">
        <v>388</v>
      </c>
      <c r="F4" s="191" t="s">
        <v>389</v>
      </c>
      <c r="G4" s="262" t="s">
        <v>167</v>
      </c>
      <c r="H4" s="203"/>
      <c r="I4" s="182"/>
      <c r="J4" s="182"/>
      <c r="K4" s="203"/>
      <c r="L4" s="203"/>
      <c r="M4" s="182"/>
      <c r="N4" s="182"/>
      <c r="O4" s="182"/>
      <c r="P4" s="182"/>
      <c r="Q4" s="263"/>
    </row>
    <row r="5" spans="1:17" ht="13.5" x14ac:dyDescent="0.15">
      <c r="A5" s="270"/>
      <c r="B5" s="270" t="s">
        <v>390</v>
      </c>
      <c r="C5" s="270" t="s">
        <v>391</v>
      </c>
      <c r="D5" s="270" t="s">
        <v>387</v>
      </c>
      <c r="E5" s="270" t="s">
        <v>392</v>
      </c>
      <c r="F5" s="272"/>
      <c r="G5" s="270" t="s">
        <v>62</v>
      </c>
      <c r="H5" s="191" t="s">
        <v>65</v>
      </c>
      <c r="I5" s="191" t="s">
        <v>393</v>
      </c>
      <c r="J5" s="191" t="s">
        <v>394</v>
      </c>
      <c r="K5" s="273" t="s">
        <v>395</v>
      </c>
      <c r="L5" s="264" t="s">
        <v>69</v>
      </c>
      <c r="M5" s="182"/>
      <c r="N5" s="182"/>
      <c r="O5" s="182"/>
      <c r="P5" s="182"/>
      <c r="Q5" s="263"/>
    </row>
    <row r="6" spans="1:17" ht="54" x14ac:dyDescent="0.15">
      <c r="A6" s="271"/>
      <c r="B6" s="271"/>
      <c r="C6" s="271"/>
      <c r="D6" s="271"/>
      <c r="E6" s="271"/>
      <c r="F6" s="198"/>
      <c r="G6" s="270"/>
      <c r="H6" s="271"/>
      <c r="I6" s="271" t="s">
        <v>64</v>
      </c>
      <c r="J6" s="271"/>
      <c r="K6" s="274"/>
      <c r="L6" s="7" t="s">
        <v>64</v>
      </c>
      <c r="M6" s="7" t="s">
        <v>70</v>
      </c>
      <c r="N6" s="7" t="s">
        <v>176</v>
      </c>
      <c r="O6" s="7" t="s">
        <v>72</v>
      </c>
      <c r="P6" s="7" t="s">
        <v>73</v>
      </c>
      <c r="Q6" s="7" t="s">
        <v>74</v>
      </c>
    </row>
    <row r="7" spans="1:17" ht="15" customHeight="1" x14ac:dyDescent="0.15">
      <c r="A7" s="68">
        <v>1</v>
      </c>
      <c r="B7" s="8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</row>
    <row r="8" spans="1:17" ht="22.5" x14ac:dyDescent="0.15">
      <c r="A8" s="51" t="s">
        <v>287</v>
      </c>
      <c r="B8" s="73"/>
      <c r="C8" s="50"/>
      <c r="D8" s="50"/>
      <c r="E8" s="50"/>
      <c r="F8" s="13">
        <v>16670</v>
      </c>
      <c r="G8" s="12">
        <v>91170</v>
      </c>
      <c r="H8" s="12">
        <v>91170</v>
      </c>
      <c r="I8" s="13"/>
      <c r="J8" s="13"/>
      <c r="K8" s="75"/>
      <c r="L8" s="12"/>
      <c r="M8" s="13"/>
      <c r="N8" s="13"/>
      <c r="O8" s="13"/>
      <c r="P8" s="13"/>
      <c r="Q8" s="13"/>
    </row>
    <row r="9" spans="1:17" ht="22.5" x14ac:dyDescent="0.15">
      <c r="A9" s="51"/>
      <c r="B9" s="51" t="s">
        <v>396</v>
      </c>
      <c r="C9" s="51" t="s">
        <v>397</v>
      </c>
      <c r="D9" s="50" t="s">
        <v>398</v>
      </c>
      <c r="E9" s="50" t="s">
        <v>148</v>
      </c>
      <c r="F9" s="13"/>
      <c r="G9" s="12">
        <v>42000</v>
      </c>
      <c r="H9" s="12">
        <v>42000</v>
      </c>
      <c r="I9" s="13"/>
      <c r="J9" s="13"/>
      <c r="K9" s="75"/>
      <c r="L9" s="12"/>
      <c r="M9" s="13"/>
      <c r="N9" s="13"/>
      <c r="O9" s="13"/>
      <c r="P9" s="13"/>
      <c r="Q9" s="13"/>
    </row>
    <row r="10" spans="1:17" ht="22.5" x14ac:dyDescent="0.2">
      <c r="A10" s="74"/>
      <c r="B10" s="51" t="s">
        <v>399</v>
      </c>
      <c r="C10" s="51" t="s">
        <v>400</v>
      </c>
      <c r="D10" s="50" t="s">
        <v>401</v>
      </c>
      <c r="E10" s="50" t="s">
        <v>143</v>
      </c>
      <c r="F10" s="13"/>
      <c r="G10" s="12">
        <v>28000</v>
      </c>
      <c r="H10" s="12">
        <v>28000</v>
      </c>
      <c r="I10" s="13"/>
      <c r="J10" s="13"/>
      <c r="K10" s="75"/>
      <c r="L10" s="12"/>
      <c r="M10" s="13"/>
      <c r="N10" s="13"/>
      <c r="O10" s="13"/>
      <c r="P10" s="13"/>
      <c r="Q10" s="13"/>
    </row>
    <row r="11" spans="1:17" ht="22.5" x14ac:dyDescent="0.2">
      <c r="A11" s="74"/>
      <c r="B11" s="51" t="s">
        <v>402</v>
      </c>
      <c r="C11" s="51" t="s">
        <v>403</v>
      </c>
      <c r="D11" s="50" t="s">
        <v>398</v>
      </c>
      <c r="E11" s="50" t="s">
        <v>143</v>
      </c>
      <c r="F11" s="13"/>
      <c r="G11" s="12">
        <v>4500</v>
      </c>
      <c r="H11" s="12">
        <v>4500</v>
      </c>
      <c r="I11" s="13"/>
      <c r="J11" s="13"/>
      <c r="K11" s="75"/>
      <c r="L11" s="12"/>
      <c r="M11" s="13"/>
      <c r="N11" s="13"/>
      <c r="O11" s="13"/>
      <c r="P11" s="13"/>
      <c r="Q11" s="13"/>
    </row>
    <row r="12" spans="1:17" x14ac:dyDescent="0.2">
      <c r="A12" s="74"/>
      <c r="B12" s="51" t="s">
        <v>404</v>
      </c>
      <c r="C12" s="51" t="s">
        <v>404</v>
      </c>
      <c r="D12" s="50" t="s">
        <v>405</v>
      </c>
      <c r="E12" s="50" t="s">
        <v>143</v>
      </c>
      <c r="F12" s="13">
        <v>9750</v>
      </c>
      <c r="G12" s="12">
        <v>9750</v>
      </c>
      <c r="H12" s="12">
        <v>9750</v>
      </c>
      <c r="I12" s="13"/>
      <c r="J12" s="13"/>
      <c r="K12" s="75"/>
      <c r="L12" s="12"/>
      <c r="M12" s="13"/>
      <c r="N12" s="13"/>
      <c r="O12" s="13"/>
      <c r="P12" s="13"/>
      <c r="Q12" s="13"/>
    </row>
    <row r="13" spans="1:17" ht="33.75" x14ac:dyDescent="0.2">
      <c r="A13" s="74"/>
      <c r="B13" s="51" t="s">
        <v>292</v>
      </c>
      <c r="C13" s="51" t="s">
        <v>406</v>
      </c>
      <c r="D13" s="50" t="s">
        <v>405</v>
      </c>
      <c r="E13" s="50" t="s">
        <v>143</v>
      </c>
      <c r="F13" s="13">
        <v>5000</v>
      </c>
      <c r="G13" s="12">
        <v>5000</v>
      </c>
      <c r="H13" s="12">
        <v>5000</v>
      </c>
      <c r="I13" s="13"/>
      <c r="J13" s="13"/>
      <c r="K13" s="75"/>
      <c r="L13" s="12"/>
      <c r="M13" s="13"/>
      <c r="N13" s="13"/>
      <c r="O13" s="13"/>
      <c r="P13" s="13"/>
      <c r="Q13" s="13"/>
    </row>
    <row r="14" spans="1:17" x14ac:dyDescent="0.2">
      <c r="A14" s="74"/>
      <c r="B14" s="51" t="s">
        <v>407</v>
      </c>
      <c r="C14" s="51" t="s">
        <v>407</v>
      </c>
      <c r="D14" s="50" t="s">
        <v>401</v>
      </c>
      <c r="E14" s="50" t="s">
        <v>144</v>
      </c>
      <c r="F14" s="13">
        <v>1920</v>
      </c>
      <c r="G14" s="12">
        <v>1920</v>
      </c>
      <c r="H14" s="12">
        <v>1920</v>
      </c>
      <c r="I14" s="13"/>
      <c r="J14" s="13"/>
      <c r="K14" s="75"/>
      <c r="L14" s="12"/>
      <c r="M14" s="13"/>
      <c r="N14" s="13"/>
      <c r="O14" s="13"/>
      <c r="P14" s="13"/>
      <c r="Q14" s="13"/>
    </row>
    <row r="15" spans="1:17" ht="22.5" x14ac:dyDescent="0.2">
      <c r="A15" s="51" t="s">
        <v>305</v>
      </c>
      <c r="B15" s="74"/>
      <c r="C15" s="74"/>
      <c r="D15" s="15"/>
      <c r="E15" s="15"/>
      <c r="F15" s="13">
        <v>456600</v>
      </c>
      <c r="G15" s="12">
        <v>493800</v>
      </c>
      <c r="H15" s="12">
        <v>493800</v>
      </c>
      <c r="I15" s="13"/>
      <c r="J15" s="13"/>
      <c r="K15" s="75"/>
      <c r="L15" s="12"/>
      <c r="M15" s="13"/>
      <c r="N15" s="13"/>
      <c r="O15" s="13"/>
      <c r="P15" s="13"/>
      <c r="Q15" s="13"/>
    </row>
    <row r="16" spans="1:17" ht="22.5" x14ac:dyDescent="0.2">
      <c r="A16" s="15"/>
      <c r="B16" s="51" t="s">
        <v>408</v>
      </c>
      <c r="C16" s="51" t="s">
        <v>409</v>
      </c>
      <c r="D16" s="50" t="s">
        <v>410</v>
      </c>
      <c r="E16" s="50" t="s">
        <v>143</v>
      </c>
      <c r="F16" s="13"/>
      <c r="G16" s="12">
        <v>37200</v>
      </c>
      <c r="H16" s="12">
        <v>37200</v>
      </c>
      <c r="I16" s="13"/>
      <c r="J16" s="13"/>
      <c r="K16" s="75"/>
      <c r="L16" s="12"/>
      <c r="M16" s="13"/>
      <c r="N16" s="13"/>
      <c r="O16" s="13"/>
      <c r="P16" s="13"/>
      <c r="Q16" s="13"/>
    </row>
    <row r="17" spans="1:17" ht="33.75" x14ac:dyDescent="0.2">
      <c r="A17" s="15"/>
      <c r="B17" s="51" t="s">
        <v>292</v>
      </c>
      <c r="C17" s="51" t="s">
        <v>406</v>
      </c>
      <c r="D17" s="50" t="s">
        <v>405</v>
      </c>
      <c r="E17" s="50" t="s">
        <v>143</v>
      </c>
      <c r="F17" s="13">
        <v>1500</v>
      </c>
      <c r="G17" s="12">
        <v>1500</v>
      </c>
      <c r="H17" s="12">
        <v>1500</v>
      </c>
      <c r="I17" s="13"/>
      <c r="J17" s="13"/>
      <c r="K17" s="75"/>
      <c r="L17" s="12"/>
      <c r="M17" s="13"/>
      <c r="N17" s="13"/>
      <c r="O17" s="13"/>
      <c r="P17" s="13"/>
      <c r="Q17" s="13"/>
    </row>
    <row r="18" spans="1:17" x14ac:dyDescent="0.2">
      <c r="A18" s="15"/>
      <c r="B18" s="51" t="s">
        <v>404</v>
      </c>
      <c r="C18" s="51" t="s">
        <v>404</v>
      </c>
      <c r="D18" s="50" t="s">
        <v>405</v>
      </c>
      <c r="E18" s="50" t="s">
        <v>143</v>
      </c>
      <c r="F18" s="13">
        <v>5100</v>
      </c>
      <c r="G18" s="12">
        <v>5100</v>
      </c>
      <c r="H18" s="12">
        <v>5100</v>
      </c>
      <c r="I18" s="13"/>
      <c r="J18" s="13"/>
      <c r="K18" s="75"/>
      <c r="L18" s="12"/>
      <c r="M18" s="13"/>
      <c r="N18" s="13"/>
      <c r="O18" s="13"/>
      <c r="P18" s="13"/>
      <c r="Q18" s="13"/>
    </row>
    <row r="19" spans="1:17" ht="22.5" x14ac:dyDescent="0.2">
      <c r="A19" s="15"/>
      <c r="B19" s="51" t="s">
        <v>411</v>
      </c>
      <c r="C19" s="51" t="s">
        <v>412</v>
      </c>
      <c r="D19" s="50" t="s">
        <v>410</v>
      </c>
      <c r="E19" s="50" t="s">
        <v>143</v>
      </c>
      <c r="F19" s="13">
        <v>450000</v>
      </c>
      <c r="G19" s="12">
        <v>450000</v>
      </c>
      <c r="H19" s="12">
        <v>450000</v>
      </c>
      <c r="I19" s="13"/>
      <c r="J19" s="13"/>
      <c r="K19" s="75"/>
      <c r="L19" s="12"/>
      <c r="M19" s="13"/>
      <c r="N19" s="13"/>
      <c r="O19" s="13"/>
      <c r="P19" s="13"/>
      <c r="Q19" s="13"/>
    </row>
    <row r="20" spans="1:17" x14ac:dyDescent="0.15">
      <c r="A20" s="265" t="s">
        <v>62</v>
      </c>
      <c r="B20" s="266"/>
      <c r="C20" s="266"/>
      <c r="D20" s="267"/>
      <c r="E20" s="268"/>
      <c r="F20" s="13">
        <v>473270</v>
      </c>
      <c r="G20" s="12">
        <v>584970</v>
      </c>
      <c r="H20" s="12">
        <v>584970</v>
      </c>
      <c r="I20" s="13"/>
      <c r="J20" s="13"/>
      <c r="K20" s="75"/>
      <c r="L20" s="12"/>
      <c r="M20" s="13"/>
      <c r="N20" s="13"/>
      <c r="O20" s="13"/>
      <c r="P20" s="13"/>
      <c r="Q20" s="13"/>
    </row>
  </sheetData>
  <mergeCells count="16">
    <mergeCell ref="A2:Q2"/>
    <mergeCell ref="A3:C3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0" type="noConversion"/>
  <printOptions horizontalCentered="1"/>
  <pageMargins left="0.47244094488188998" right="0.196850393700787" top="0.71" bottom="0.52" header="0.196850393700787" footer="0.22"/>
  <pageSetup orientation="landscape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1"/>
  <sheetViews>
    <sheetView showGridLines="0" workbookViewId="0">
      <selection activeCell="D10" sqref="D10"/>
    </sheetView>
  </sheetViews>
  <sheetFormatPr defaultColWidth="10" defaultRowHeight="12.75" customHeight="1" x14ac:dyDescent="0.2"/>
  <cols>
    <col min="1" max="1" width="6.83203125" style="1" customWidth="1"/>
    <col min="2" max="2" width="10" style="1" customWidth="1"/>
    <col min="3" max="3" width="13.5" style="1" customWidth="1"/>
    <col min="4" max="4" width="14.33203125" style="3" customWidth="1"/>
    <col min="5" max="5" width="9.33203125" style="1" customWidth="1"/>
    <col min="6" max="6" width="10.6640625" style="1" customWidth="1"/>
    <col min="7" max="7" width="9.33203125" style="3" customWidth="1"/>
    <col min="8" max="8" width="5" style="1" customWidth="1"/>
    <col min="9" max="9" width="9.5" style="1" customWidth="1"/>
    <col min="10" max="11" width="9.5" style="2" customWidth="1"/>
    <col min="12" max="12" width="9.5" style="1" customWidth="1"/>
    <col min="13" max="13" width="5.33203125" style="1" customWidth="1"/>
    <col min="14" max="14" width="7.33203125" style="3" customWidth="1"/>
    <col min="15" max="17" width="9.5" style="3" customWidth="1"/>
    <col min="18" max="18" width="6.6640625" style="3" customWidth="1"/>
    <col min="19" max="19" width="10" style="3" customWidth="1"/>
    <col min="20" max="16384" width="10" style="3"/>
  </cols>
  <sheetData>
    <row r="1" spans="1:18" ht="17.25" customHeight="1" x14ac:dyDescent="0.15">
      <c r="A1" s="4"/>
      <c r="B1" s="65"/>
      <c r="C1" s="65"/>
      <c r="D1" s="66"/>
      <c r="E1" s="65"/>
      <c r="F1" s="65"/>
      <c r="G1" s="66"/>
      <c r="H1" s="65"/>
      <c r="I1" s="65"/>
      <c r="J1" s="52"/>
      <c r="K1" s="52"/>
      <c r="L1" s="65"/>
      <c r="M1" s="71"/>
      <c r="N1" s="67"/>
      <c r="O1" s="67"/>
      <c r="P1" s="67"/>
      <c r="Q1" s="67"/>
      <c r="R1" s="52" t="s">
        <v>413</v>
      </c>
    </row>
    <row r="2" spans="1:18" ht="45" customHeight="1" x14ac:dyDescent="0.15">
      <c r="A2" s="257" t="s">
        <v>414</v>
      </c>
      <c r="B2" s="258"/>
      <c r="C2" s="258"/>
      <c r="D2" s="259"/>
      <c r="E2" s="258"/>
      <c r="F2" s="258"/>
      <c r="G2" s="259"/>
      <c r="H2" s="258"/>
      <c r="I2" s="258"/>
      <c r="J2" s="260"/>
      <c r="K2" s="260"/>
      <c r="L2" s="258"/>
      <c r="M2" s="258"/>
      <c r="N2" s="259"/>
      <c r="O2" s="259"/>
      <c r="P2" s="259"/>
      <c r="Q2" s="259"/>
      <c r="R2" s="259"/>
    </row>
    <row r="3" spans="1:18" ht="18.75" customHeight="1" x14ac:dyDescent="0.15">
      <c r="A3" s="261" t="s">
        <v>2</v>
      </c>
      <c r="B3" s="261"/>
      <c r="C3" s="261"/>
      <c r="D3" s="261"/>
      <c r="E3" s="4"/>
      <c r="F3" s="4"/>
      <c r="G3" s="67"/>
      <c r="H3" s="4"/>
      <c r="I3" s="4"/>
      <c r="J3" s="4"/>
      <c r="K3" s="4"/>
      <c r="L3" s="4"/>
      <c r="M3" s="4"/>
      <c r="N3" s="67"/>
      <c r="O3" s="67"/>
      <c r="P3" s="67"/>
      <c r="Q3" s="67"/>
      <c r="R3" s="52" t="s">
        <v>151</v>
      </c>
    </row>
    <row r="4" spans="1:18" ht="21.75" customHeight="1" x14ac:dyDescent="0.15">
      <c r="A4" s="269" t="s">
        <v>384</v>
      </c>
      <c r="B4" s="269" t="s">
        <v>415</v>
      </c>
      <c r="C4" s="269" t="s">
        <v>416</v>
      </c>
      <c r="D4" s="191" t="s">
        <v>417</v>
      </c>
      <c r="E4" s="210" t="s">
        <v>418</v>
      </c>
      <c r="F4" s="210" t="s">
        <v>419</v>
      </c>
      <c r="G4" s="191" t="s">
        <v>420</v>
      </c>
      <c r="H4" s="262" t="s">
        <v>167</v>
      </c>
      <c r="I4" s="203"/>
      <c r="J4" s="182"/>
      <c r="K4" s="182"/>
      <c r="L4" s="203"/>
      <c r="M4" s="203"/>
      <c r="N4" s="182"/>
      <c r="O4" s="182"/>
      <c r="P4" s="182"/>
      <c r="Q4" s="182"/>
      <c r="R4" s="263"/>
    </row>
    <row r="5" spans="1:18" ht="21.75" customHeight="1" x14ac:dyDescent="0.15">
      <c r="A5" s="270"/>
      <c r="B5" s="270" t="s">
        <v>390</v>
      </c>
      <c r="C5" s="270" t="s">
        <v>391</v>
      </c>
      <c r="D5" s="272"/>
      <c r="E5" s="270" t="s">
        <v>387</v>
      </c>
      <c r="F5" s="270" t="s">
        <v>392</v>
      </c>
      <c r="G5" s="272"/>
      <c r="H5" s="270" t="s">
        <v>62</v>
      </c>
      <c r="I5" s="191" t="s">
        <v>65</v>
      </c>
      <c r="J5" s="191" t="s">
        <v>393</v>
      </c>
      <c r="K5" s="191" t="s">
        <v>394</v>
      </c>
      <c r="L5" s="273" t="s">
        <v>395</v>
      </c>
      <c r="M5" s="264" t="s">
        <v>421</v>
      </c>
      <c r="N5" s="182"/>
      <c r="O5" s="182"/>
      <c r="P5" s="182"/>
      <c r="Q5" s="182"/>
      <c r="R5" s="263"/>
    </row>
    <row r="6" spans="1:18" ht="54" x14ac:dyDescent="0.15">
      <c r="A6" s="271"/>
      <c r="B6" s="271"/>
      <c r="C6" s="271"/>
      <c r="D6" s="198"/>
      <c r="E6" s="271"/>
      <c r="F6" s="271"/>
      <c r="G6" s="198"/>
      <c r="H6" s="270"/>
      <c r="I6" s="271"/>
      <c r="J6" s="271" t="s">
        <v>64</v>
      </c>
      <c r="K6" s="271"/>
      <c r="L6" s="274"/>
      <c r="M6" s="7" t="s">
        <v>64</v>
      </c>
      <c r="N6" s="7" t="s">
        <v>70</v>
      </c>
      <c r="O6" s="7" t="s">
        <v>176</v>
      </c>
      <c r="P6" s="7" t="s">
        <v>72</v>
      </c>
      <c r="Q6" s="7" t="s">
        <v>73</v>
      </c>
      <c r="R6" s="7" t="s">
        <v>74</v>
      </c>
    </row>
    <row r="7" spans="1:18" ht="15" customHeight="1" x14ac:dyDescent="0.15">
      <c r="A7" s="68">
        <v>1</v>
      </c>
      <c r="B7" s="68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</row>
    <row r="8" spans="1:18" ht="26.25" customHeight="1" x14ac:dyDescent="0.15">
      <c r="A8" s="48" t="s">
        <v>92</v>
      </c>
      <c r="B8" s="50"/>
      <c r="C8" s="50"/>
      <c r="D8" s="49"/>
      <c r="E8" s="50"/>
      <c r="F8" s="50"/>
      <c r="G8" s="58"/>
      <c r="H8" s="69" t="s">
        <v>92</v>
      </c>
      <c r="I8" s="69" t="s">
        <v>92</v>
      </c>
      <c r="J8" s="58" t="s">
        <v>92</v>
      </c>
      <c r="K8" s="58" t="s">
        <v>92</v>
      </c>
      <c r="L8" s="72" t="s">
        <v>92</v>
      </c>
      <c r="M8" s="69" t="s">
        <v>92</v>
      </c>
      <c r="N8" s="58" t="s">
        <v>92</v>
      </c>
      <c r="O8" s="58" t="s">
        <v>92</v>
      </c>
      <c r="P8" s="58" t="s">
        <v>92</v>
      </c>
      <c r="Q8" s="58" t="s">
        <v>92</v>
      </c>
      <c r="R8" s="58" t="s">
        <v>92</v>
      </c>
    </row>
    <row r="9" spans="1:18" ht="26.25" customHeight="1" x14ac:dyDescent="0.15">
      <c r="A9" s="48"/>
      <c r="B9" s="48" t="s">
        <v>92</v>
      </c>
      <c r="C9" s="48" t="s">
        <v>92</v>
      </c>
      <c r="D9" s="70" t="s">
        <v>92</v>
      </c>
      <c r="E9" s="48" t="s">
        <v>92</v>
      </c>
      <c r="F9" s="48" t="s">
        <v>92</v>
      </c>
      <c r="G9" s="14" t="s">
        <v>92</v>
      </c>
      <c r="H9" s="69" t="s">
        <v>92</v>
      </c>
      <c r="I9" s="69" t="s">
        <v>92</v>
      </c>
      <c r="J9" s="58" t="s">
        <v>92</v>
      </c>
      <c r="K9" s="58" t="s">
        <v>92</v>
      </c>
      <c r="L9" s="72" t="s">
        <v>92</v>
      </c>
      <c r="M9" s="69" t="s">
        <v>92</v>
      </c>
      <c r="N9" s="58" t="s">
        <v>92</v>
      </c>
      <c r="O9" s="58" t="s">
        <v>92</v>
      </c>
      <c r="P9" s="58" t="s">
        <v>92</v>
      </c>
      <c r="Q9" s="58" t="s">
        <v>92</v>
      </c>
      <c r="R9" s="58" t="s">
        <v>92</v>
      </c>
    </row>
    <row r="10" spans="1:18" ht="26.25" customHeight="1" x14ac:dyDescent="0.15">
      <c r="A10" s="265" t="s">
        <v>62</v>
      </c>
      <c r="B10" s="266"/>
      <c r="C10" s="266"/>
      <c r="D10" s="275"/>
      <c r="E10" s="267"/>
      <c r="F10" s="268"/>
      <c r="G10" s="58"/>
      <c r="H10" s="69" t="s">
        <v>92</v>
      </c>
      <c r="I10" s="69" t="s">
        <v>92</v>
      </c>
      <c r="J10" s="58" t="s">
        <v>92</v>
      </c>
      <c r="K10" s="58" t="s">
        <v>92</v>
      </c>
      <c r="L10" s="72" t="s">
        <v>92</v>
      </c>
      <c r="M10" s="69" t="s">
        <v>92</v>
      </c>
      <c r="N10" s="58" t="s">
        <v>92</v>
      </c>
      <c r="O10" s="58" t="s">
        <v>92</v>
      </c>
      <c r="P10" s="58" t="s">
        <v>92</v>
      </c>
      <c r="Q10" s="58" t="s">
        <v>92</v>
      </c>
      <c r="R10" s="58" t="s">
        <v>92</v>
      </c>
    </row>
    <row r="11" spans="1:18" ht="21" customHeight="1" x14ac:dyDescent="0.2">
      <c r="A11" s="16" t="s">
        <v>422</v>
      </c>
    </row>
  </sheetData>
  <mergeCells count="17">
    <mergeCell ref="L5:L6"/>
    <mergeCell ref="A2:R2"/>
    <mergeCell ref="A3:D3"/>
    <mergeCell ref="H4:R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</mergeCells>
  <phoneticPr fontId="0" type="noConversion"/>
  <pageMargins left="0.1875" right="0.1875" top="0.73" bottom="0.9" header="0.1875" footer="0.25"/>
  <pageSetup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10"/>
  <sheetViews>
    <sheetView workbookViewId="0">
      <selection activeCell="D10" sqref="D10"/>
    </sheetView>
  </sheetViews>
  <sheetFormatPr defaultColWidth="10.6640625" defaultRowHeight="14.25" customHeight="1" x14ac:dyDescent="0.15"/>
  <cols>
    <col min="1" max="1" width="33" style="16" customWidth="1"/>
    <col min="2" max="2" width="8.83203125" style="16" customWidth="1"/>
    <col min="3" max="4" width="9.6640625" style="16" customWidth="1"/>
    <col min="5" max="13" width="8.83203125" style="16" customWidth="1"/>
    <col min="14" max="14" width="8.83203125" style="2" customWidth="1"/>
    <col min="15" max="15" width="10.6640625" style="2" customWidth="1"/>
    <col min="16" max="16384" width="10.6640625" style="2"/>
  </cols>
  <sheetData>
    <row r="1" spans="1:14" ht="13.5" customHeight="1" x14ac:dyDescent="0.15">
      <c r="A1" s="17"/>
      <c r="B1" s="17"/>
      <c r="C1" s="17"/>
      <c r="D1" s="53"/>
      <c r="M1" s="52"/>
      <c r="N1" s="52" t="s">
        <v>423</v>
      </c>
    </row>
    <row r="2" spans="1:14" ht="45" customHeight="1" x14ac:dyDescent="0.15">
      <c r="A2" s="276" t="s">
        <v>424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</row>
    <row r="3" spans="1:14" ht="18" customHeight="1" x14ac:dyDescent="0.15">
      <c r="A3" s="277" t="s">
        <v>2</v>
      </c>
      <c r="B3" s="202"/>
      <c r="C3" s="202"/>
      <c r="D3" s="278"/>
      <c r="E3" s="227"/>
      <c r="F3" s="227"/>
      <c r="G3" s="227"/>
      <c r="H3" s="227"/>
      <c r="M3" s="63"/>
      <c r="N3" s="52" t="s">
        <v>151</v>
      </c>
    </row>
    <row r="4" spans="1:14" ht="19.5" customHeight="1" x14ac:dyDescent="0.15">
      <c r="A4" s="209" t="s">
        <v>425</v>
      </c>
      <c r="B4" s="170" t="s">
        <v>167</v>
      </c>
      <c r="C4" s="203"/>
      <c r="D4" s="203"/>
      <c r="E4" s="279" t="s">
        <v>426</v>
      </c>
      <c r="F4" s="279"/>
      <c r="G4" s="279"/>
      <c r="H4" s="279"/>
      <c r="I4" s="279"/>
      <c r="J4" s="279"/>
      <c r="K4" s="279"/>
      <c r="L4" s="279"/>
      <c r="M4" s="279"/>
      <c r="N4" s="280"/>
    </row>
    <row r="5" spans="1:14" ht="40.5" customHeight="1" x14ac:dyDescent="0.15">
      <c r="A5" s="211"/>
      <c r="B5" s="55" t="s">
        <v>62</v>
      </c>
      <c r="C5" s="19" t="s">
        <v>65</v>
      </c>
      <c r="D5" s="20" t="s">
        <v>393</v>
      </c>
      <c r="E5" s="54" t="s">
        <v>427</v>
      </c>
      <c r="F5" s="54" t="s">
        <v>428</v>
      </c>
      <c r="G5" s="54" t="s">
        <v>429</v>
      </c>
      <c r="H5" s="54" t="s">
        <v>430</v>
      </c>
      <c r="I5" s="54" t="s">
        <v>431</v>
      </c>
      <c r="J5" s="54" t="s">
        <v>432</v>
      </c>
      <c r="K5" s="54" t="s">
        <v>433</v>
      </c>
      <c r="L5" s="54" t="s">
        <v>434</v>
      </c>
      <c r="M5" s="54" t="s">
        <v>435</v>
      </c>
      <c r="N5" s="64" t="s">
        <v>436</v>
      </c>
    </row>
    <row r="6" spans="1:14" ht="19.5" customHeight="1" x14ac:dyDescent="0.15">
      <c r="A6" s="21">
        <v>1</v>
      </c>
      <c r="B6" s="21">
        <v>2</v>
      </c>
      <c r="C6" s="21">
        <v>3</v>
      </c>
      <c r="D6" s="56">
        <v>4</v>
      </c>
      <c r="E6" s="54">
        <v>5</v>
      </c>
      <c r="F6" s="54">
        <v>6</v>
      </c>
      <c r="G6" s="57">
        <v>7</v>
      </c>
      <c r="H6" s="54">
        <v>8</v>
      </c>
      <c r="I6" s="54">
        <v>9</v>
      </c>
      <c r="J6" s="57">
        <v>10</v>
      </c>
      <c r="K6" s="54">
        <v>11</v>
      </c>
      <c r="L6" s="54">
        <v>12</v>
      </c>
      <c r="M6" s="57">
        <v>13</v>
      </c>
      <c r="N6" s="54">
        <v>14</v>
      </c>
    </row>
    <row r="7" spans="1:14" ht="19.5" customHeight="1" x14ac:dyDescent="0.15">
      <c r="A7" s="51" t="s">
        <v>92</v>
      </c>
      <c r="B7" s="58" t="s">
        <v>92</v>
      </c>
      <c r="C7" s="58" t="s">
        <v>92</v>
      </c>
      <c r="D7" s="59" t="s">
        <v>92</v>
      </c>
      <c r="E7" s="60" t="s">
        <v>92</v>
      </c>
      <c r="F7" s="60" t="s">
        <v>92</v>
      </c>
      <c r="G7" s="60" t="s">
        <v>92</v>
      </c>
      <c r="H7" s="60" t="s">
        <v>92</v>
      </c>
      <c r="I7" s="60" t="s">
        <v>92</v>
      </c>
      <c r="J7" s="60" t="s">
        <v>92</v>
      </c>
      <c r="K7" s="60" t="s">
        <v>92</v>
      </c>
      <c r="L7" s="60" t="s">
        <v>92</v>
      </c>
      <c r="M7" s="60" t="s">
        <v>92</v>
      </c>
      <c r="N7" s="60" t="s">
        <v>92</v>
      </c>
    </row>
    <row r="8" spans="1:14" ht="19.5" customHeight="1" x14ac:dyDescent="0.15">
      <c r="A8" s="61" t="s">
        <v>92</v>
      </c>
      <c r="B8" s="58" t="s">
        <v>92</v>
      </c>
      <c r="C8" s="58" t="s">
        <v>92</v>
      </c>
      <c r="D8" s="59" t="s">
        <v>92</v>
      </c>
      <c r="E8" s="60" t="s">
        <v>92</v>
      </c>
      <c r="F8" s="60" t="s">
        <v>92</v>
      </c>
      <c r="G8" s="60" t="s">
        <v>92</v>
      </c>
      <c r="H8" s="60" t="s">
        <v>92</v>
      </c>
      <c r="I8" s="60" t="s">
        <v>92</v>
      </c>
      <c r="J8" s="60" t="s">
        <v>92</v>
      </c>
      <c r="K8" s="60" t="s">
        <v>92</v>
      </c>
      <c r="L8" s="60" t="s">
        <v>92</v>
      </c>
      <c r="M8" s="60" t="s">
        <v>92</v>
      </c>
      <c r="N8" s="60" t="s">
        <v>92</v>
      </c>
    </row>
    <row r="9" spans="1:14" ht="19.5" customHeight="1" x14ac:dyDescent="0.15">
      <c r="A9" s="62" t="s">
        <v>62</v>
      </c>
      <c r="B9" s="58" t="s">
        <v>92</v>
      </c>
      <c r="C9" s="58" t="s">
        <v>92</v>
      </c>
      <c r="D9" s="59" t="s">
        <v>92</v>
      </c>
      <c r="E9" s="60" t="s">
        <v>92</v>
      </c>
      <c r="F9" s="60" t="s">
        <v>92</v>
      </c>
      <c r="G9" s="60" t="s">
        <v>92</v>
      </c>
      <c r="H9" s="60" t="s">
        <v>92</v>
      </c>
      <c r="I9" s="60" t="s">
        <v>92</v>
      </c>
      <c r="J9" s="60" t="s">
        <v>92</v>
      </c>
      <c r="K9" s="60" t="s">
        <v>92</v>
      </c>
      <c r="L9" s="60" t="s">
        <v>92</v>
      </c>
      <c r="M9" s="60" t="s">
        <v>92</v>
      </c>
      <c r="N9" s="60" t="s">
        <v>92</v>
      </c>
    </row>
    <row r="10" spans="1:14" ht="23.25" customHeight="1" x14ac:dyDescent="0.15">
      <c r="A10" s="16" t="s">
        <v>437</v>
      </c>
    </row>
  </sheetData>
  <mergeCells count="5">
    <mergeCell ref="A2:N2"/>
    <mergeCell ref="A3:H3"/>
    <mergeCell ref="B4:D4"/>
    <mergeCell ref="E4:N4"/>
    <mergeCell ref="A4:A5"/>
  </mergeCells>
  <phoneticPr fontId="0" type="noConversion"/>
  <printOptions horizontalCentered="1"/>
  <pageMargins left="0.63" right="0.35" top="0.75" bottom="0.75" header="0" footer="0"/>
  <pageSetup paperSize="9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9"/>
  <sheetViews>
    <sheetView workbookViewId="0">
      <selection activeCell="D10" sqref="D10"/>
    </sheetView>
  </sheetViews>
  <sheetFormatPr defaultColWidth="10.6640625" defaultRowHeight="12" customHeight="1" x14ac:dyDescent="0.15"/>
  <cols>
    <col min="1" max="1" width="44.33203125" style="34" customWidth="1"/>
    <col min="2" max="2" width="12.1640625" style="3" customWidth="1"/>
    <col min="3" max="3" width="23.6640625" style="34" customWidth="1"/>
    <col min="4" max="6" width="12.1640625" style="34" customWidth="1"/>
    <col min="7" max="7" width="9.5" style="2" customWidth="1"/>
    <col min="8" max="8" width="9.5" style="34" customWidth="1"/>
    <col min="9" max="9" width="9.5" style="2" customWidth="1"/>
    <col min="10" max="10" width="12.1640625" style="2" customWidth="1"/>
    <col min="11" max="11" width="12.1640625" style="3" customWidth="1"/>
    <col min="12" max="12" width="10.6640625" style="3" customWidth="1"/>
    <col min="13" max="16384" width="10.6640625" style="3"/>
  </cols>
  <sheetData>
    <row r="1" spans="1:11" ht="15.75" customHeight="1" x14ac:dyDescent="0.15">
      <c r="K1" s="52" t="s">
        <v>438</v>
      </c>
    </row>
    <row r="2" spans="1:11" s="44" customFormat="1" ht="45" customHeight="1" x14ac:dyDescent="0.15">
      <c r="A2" s="166" t="s">
        <v>439</v>
      </c>
      <c r="B2" s="248"/>
      <c r="C2" s="249"/>
      <c r="D2" s="249"/>
      <c r="E2" s="249"/>
      <c r="F2" s="249"/>
      <c r="G2" s="248"/>
      <c r="H2" s="249"/>
      <c r="I2" s="248"/>
      <c r="J2" s="248"/>
      <c r="K2" s="248"/>
    </row>
    <row r="3" spans="1:11" s="45" customFormat="1" ht="15.75" customHeight="1" x14ac:dyDescent="0.15">
      <c r="A3" s="6" t="s">
        <v>2</v>
      </c>
      <c r="B3" s="46"/>
      <c r="C3" s="47"/>
      <c r="D3" s="47"/>
      <c r="E3" s="47"/>
      <c r="F3" s="47"/>
      <c r="G3" s="46"/>
      <c r="H3" s="47"/>
      <c r="I3" s="46"/>
      <c r="J3" s="46"/>
      <c r="K3" s="46"/>
    </row>
    <row r="4" spans="1:11" ht="60" customHeight="1" x14ac:dyDescent="0.15">
      <c r="A4" s="38" t="s">
        <v>440</v>
      </c>
      <c r="B4" s="9" t="s">
        <v>161</v>
      </c>
      <c r="C4" s="38" t="s">
        <v>310</v>
      </c>
      <c r="D4" s="38" t="s">
        <v>311</v>
      </c>
      <c r="E4" s="38" t="s">
        <v>312</v>
      </c>
      <c r="F4" s="38" t="s">
        <v>313</v>
      </c>
      <c r="G4" s="8" t="s">
        <v>314</v>
      </c>
      <c r="H4" s="38" t="s">
        <v>315</v>
      </c>
      <c r="I4" s="8" t="s">
        <v>316</v>
      </c>
      <c r="J4" s="8" t="s">
        <v>317</v>
      </c>
      <c r="K4" s="9" t="s">
        <v>318</v>
      </c>
    </row>
    <row r="5" spans="1:11" ht="19.5" customHeight="1" x14ac:dyDescent="0.15">
      <c r="A5" s="21">
        <v>1</v>
      </c>
      <c r="B5" s="9">
        <v>2</v>
      </c>
      <c r="C5" s="21">
        <v>3</v>
      </c>
      <c r="D5" s="9">
        <v>4</v>
      </c>
      <c r="E5" s="21">
        <v>5</v>
      </c>
      <c r="F5" s="9">
        <v>6</v>
      </c>
      <c r="G5" s="21">
        <v>7</v>
      </c>
      <c r="H5" s="9">
        <v>8</v>
      </c>
      <c r="I5" s="21">
        <v>9</v>
      </c>
      <c r="J5" s="9">
        <v>10</v>
      </c>
      <c r="K5" s="9">
        <v>11</v>
      </c>
    </row>
    <row r="6" spans="1:11" ht="19.5" customHeight="1" x14ac:dyDescent="0.15">
      <c r="A6" s="48" t="s">
        <v>92</v>
      </c>
      <c r="B6" s="49"/>
      <c r="C6" s="50"/>
      <c r="D6" s="50"/>
      <c r="E6" s="50"/>
      <c r="F6" s="50"/>
      <c r="G6" s="49"/>
      <c r="H6" s="50"/>
      <c r="I6" s="49"/>
      <c r="J6" s="49"/>
      <c r="K6" s="49"/>
    </row>
    <row r="7" spans="1:11" ht="19.5" customHeight="1" x14ac:dyDescent="0.15">
      <c r="A7" s="48" t="s">
        <v>92</v>
      </c>
      <c r="B7" s="14" t="s">
        <v>92</v>
      </c>
      <c r="C7" s="51" t="s">
        <v>92</v>
      </c>
      <c r="D7" s="50"/>
      <c r="E7" s="50"/>
      <c r="F7" s="50"/>
      <c r="G7" s="49"/>
      <c r="H7" s="50"/>
      <c r="I7" s="49"/>
      <c r="J7" s="49"/>
      <c r="K7" s="49"/>
    </row>
    <row r="8" spans="1:11" ht="19.5" customHeight="1" x14ac:dyDescent="0.15">
      <c r="A8" s="50"/>
      <c r="B8" s="49"/>
      <c r="C8" s="50"/>
      <c r="D8" s="48" t="s">
        <v>92</v>
      </c>
      <c r="E8" s="48" t="s">
        <v>92</v>
      </c>
      <c r="F8" s="48" t="s">
        <v>92</v>
      </c>
      <c r="G8" s="49" t="s">
        <v>92</v>
      </c>
      <c r="H8" s="48" t="s">
        <v>92</v>
      </c>
      <c r="I8" s="49" t="s">
        <v>92</v>
      </c>
      <c r="J8" s="49" t="s">
        <v>92</v>
      </c>
      <c r="K8" s="14" t="s">
        <v>92</v>
      </c>
    </row>
    <row r="9" spans="1:11" ht="26.25" customHeight="1" x14ac:dyDescent="0.15">
      <c r="A9" s="34" t="s">
        <v>437</v>
      </c>
    </row>
  </sheetData>
  <mergeCells count="1">
    <mergeCell ref="A2:K2"/>
  </mergeCells>
  <phoneticPr fontId="0" type="noConversion"/>
  <printOptions horizontalCentered="1"/>
  <pageMargins left="0.38541666666666702" right="0.38541666666666702" top="0.73" bottom="0.65" header="0.3125" footer="0.3125"/>
  <pageSetup paperSize="9" orientation="landscape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2"/>
  <sheetViews>
    <sheetView workbookViewId="0">
      <selection activeCell="D10" sqref="D10"/>
    </sheetView>
  </sheetViews>
  <sheetFormatPr defaultColWidth="10.6640625" defaultRowHeight="12" customHeight="1" x14ac:dyDescent="0.15"/>
  <cols>
    <col min="1" max="1" width="25" style="34" customWidth="1"/>
    <col min="2" max="2" width="12.1640625" style="34" customWidth="1"/>
    <col min="3" max="3" width="39.1640625" style="34" customWidth="1"/>
    <col min="4" max="4" width="24" style="34" customWidth="1"/>
    <col min="5" max="5" width="7.83203125" style="34" customWidth="1"/>
    <col min="6" max="6" width="11" style="34" customWidth="1"/>
    <col min="7" max="8" width="19.1640625" style="34" customWidth="1"/>
    <col min="9" max="9" width="10.6640625" style="2" customWidth="1"/>
    <col min="10" max="16384" width="10.6640625" style="2"/>
  </cols>
  <sheetData>
    <row r="1" spans="1:8" ht="14.25" customHeight="1" x14ac:dyDescent="0.15">
      <c r="H1" s="29" t="s">
        <v>441</v>
      </c>
    </row>
    <row r="2" spans="1:8" ht="45" customHeight="1" x14ac:dyDescent="0.15">
      <c r="A2" s="276" t="s">
        <v>442</v>
      </c>
      <c r="B2" s="177"/>
      <c r="C2" s="177"/>
      <c r="D2" s="177"/>
      <c r="E2" s="177"/>
      <c r="F2" s="177"/>
      <c r="G2" s="177"/>
      <c r="H2" s="177"/>
    </row>
    <row r="3" spans="1:8" ht="13.5" customHeight="1" x14ac:dyDescent="0.15">
      <c r="A3" s="168" t="s">
        <v>2</v>
      </c>
      <c r="B3" s="281"/>
      <c r="C3" s="282"/>
      <c r="H3" s="36" t="s">
        <v>151</v>
      </c>
    </row>
    <row r="4" spans="1:8" ht="18" customHeight="1" x14ac:dyDescent="0.15">
      <c r="A4" s="209" t="s">
        <v>379</v>
      </c>
      <c r="B4" s="209" t="s">
        <v>443</v>
      </c>
      <c r="C4" s="209" t="s">
        <v>444</v>
      </c>
      <c r="D4" s="209" t="s">
        <v>445</v>
      </c>
      <c r="E4" s="209" t="s">
        <v>387</v>
      </c>
      <c r="F4" s="204" t="s">
        <v>446</v>
      </c>
      <c r="G4" s="205"/>
      <c r="H4" s="206"/>
    </row>
    <row r="5" spans="1:8" ht="18" customHeight="1" x14ac:dyDescent="0.15">
      <c r="A5" s="211"/>
      <c r="B5" s="211"/>
      <c r="C5" s="211"/>
      <c r="D5" s="211"/>
      <c r="E5" s="211"/>
      <c r="F5" s="38" t="s">
        <v>388</v>
      </c>
      <c r="G5" s="38" t="s">
        <v>447</v>
      </c>
      <c r="H5" s="38" t="s">
        <v>448</v>
      </c>
    </row>
    <row r="6" spans="1:8" ht="21" customHeight="1" x14ac:dyDescent="0.15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</row>
    <row r="7" spans="1:8" ht="35.1" customHeight="1" x14ac:dyDescent="0.15">
      <c r="A7" s="40" t="s">
        <v>76</v>
      </c>
      <c r="B7" s="40" t="s">
        <v>449</v>
      </c>
      <c r="C7" s="40" t="s">
        <v>450</v>
      </c>
      <c r="D7" s="40" t="s">
        <v>396</v>
      </c>
      <c r="E7" s="38" t="s">
        <v>398</v>
      </c>
      <c r="F7" s="38" t="s">
        <v>148</v>
      </c>
      <c r="G7" s="41">
        <v>7000</v>
      </c>
      <c r="H7" s="41">
        <f>F7*G7</f>
        <v>42000</v>
      </c>
    </row>
    <row r="8" spans="1:8" ht="35.1" customHeight="1" x14ac:dyDescent="0.15">
      <c r="A8" s="40" t="s">
        <v>76</v>
      </c>
      <c r="B8" s="42" t="s">
        <v>449</v>
      </c>
      <c r="C8" s="42" t="s">
        <v>451</v>
      </c>
      <c r="D8" s="42" t="s">
        <v>399</v>
      </c>
      <c r="E8" s="37" t="s">
        <v>401</v>
      </c>
      <c r="F8" s="37" t="s">
        <v>143</v>
      </c>
      <c r="G8" s="41">
        <v>28000</v>
      </c>
      <c r="H8" s="41">
        <f t="shared" ref="H8:H10" si="0">F8*G8</f>
        <v>28000</v>
      </c>
    </row>
    <row r="9" spans="1:8" ht="35.1" customHeight="1" x14ac:dyDescent="0.15">
      <c r="A9" s="40" t="s">
        <v>76</v>
      </c>
      <c r="B9" s="42" t="s">
        <v>449</v>
      </c>
      <c r="C9" s="42" t="s">
        <v>452</v>
      </c>
      <c r="D9" s="42" t="s">
        <v>402</v>
      </c>
      <c r="E9" s="37" t="s">
        <v>398</v>
      </c>
      <c r="F9" s="37" t="s">
        <v>143</v>
      </c>
      <c r="G9" s="41">
        <v>4500</v>
      </c>
      <c r="H9" s="41">
        <f t="shared" si="0"/>
        <v>4500</v>
      </c>
    </row>
    <row r="10" spans="1:8" ht="35.1" customHeight="1" x14ac:dyDescent="0.15">
      <c r="A10" s="40" t="s">
        <v>76</v>
      </c>
      <c r="B10" s="42" t="s">
        <v>449</v>
      </c>
      <c r="C10" s="42" t="s">
        <v>453</v>
      </c>
      <c r="D10" s="42" t="s">
        <v>407</v>
      </c>
      <c r="E10" s="37" t="s">
        <v>401</v>
      </c>
      <c r="F10" s="37" t="s">
        <v>144</v>
      </c>
      <c r="G10" s="41">
        <v>960</v>
      </c>
      <c r="H10" s="41">
        <f t="shared" si="0"/>
        <v>1920</v>
      </c>
    </row>
    <row r="11" spans="1:8" ht="35.1" customHeight="1" x14ac:dyDescent="0.15">
      <c r="A11" s="21"/>
      <c r="B11" s="43" t="s">
        <v>92</v>
      </c>
      <c r="C11" s="43" t="s">
        <v>92</v>
      </c>
      <c r="D11" s="43" t="s">
        <v>92</v>
      </c>
      <c r="E11" s="37" t="s">
        <v>92</v>
      </c>
      <c r="F11" s="21" t="s">
        <v>92</v>
      </c>
      <c r="G11" s="41" t="s">
        <v>92</v>
      </c>
      <c r="H11" s="41" t="s">
        <v>92</v>
      </c>
    </row>
    <row r="12" spans="1:8" ht="35.1" customHeight="1" x14ac:dyDescent="0.15">
      <c r="A12" s="264" t="s">
        <v>62</v>
      </c>
      <c r="B12" s="180"/>
      <c r="C12" s="180"/>
      <c r="D12" s="180"/>
      <c r="E12" s="184"/>
      <c r="F12" s="28" t="s">
        <v>92</v>
      </c>
      <c r="G12" s="41"/>
      <c r="H12" s="41">
        <f>SUM(H7:H11)</f>
        <v>76420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honeticPr fontId="0" type="noConversion"/>
  <printOptions horizontalCentered="1"/>
  <pageMargins left="0.70866141732283505" right="0.118110236220472" top="0.74803149606299202" bottom="0.74803149606299202" header="0.15748031496063" footer="0.39370078740157499"/>
  <pageSetup paperSize="9" orientation="landscape" useFirstPageNumber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0"/>
  <sheetViews>
    <sheetView workbookViewId="0">
      <selection activeCell="D10" sqref="D10"/>
    </sheetView>
  </sheetViews>
  <sheetFormatPr defaultColWidth="10.6640625" defaultRowHeight="14.25" customHeight="1" x14ac:dyDescent="0.15"/>
  <cols>
    <col min="1" max="1" width="13.33203125" style="16" customWidth="1"/>
    <col min="2" max="2" width="13.83203125" style="16" customWidth="1"/>
    <col min="3" max="3" width="14.6640625" style="16" customWidth="1"/>
    <col min="4" max="4" width="16.1640625" style="16" customWidth="1"/>
    <col min="5" max="5" width="16.83203125" style="16" customWidth="1"/>
    <col min="6" max="6" width="16.5" style="16" customWidth="1"/>
    <col min="7" max="7" width="17" style="16" customWidth="1"/>
    <col min="8" max="8" width="7" style="16" customWidth="1"/>
    <col min="9" max="9" width="12.5" style="16" customWidth="1"/>
    <col min="10" max="11" width="14.6640625" style="16" customWidth="1"/>
    <col min="12" max="12" width="10.6640625" style="16" customWidth="1"/>
    <col min="13" max="16384" width="10.6640625" style="16"/>
  </cols>
  <sheetData>
    <row r="1" spans="1:11" ht="15.7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29" t="s">
        <v>454</v>
      </c>
    </row>
    <row r="2" spans="1:11" ht="45" customHeight="1" x14ac:dyDescent="0.15">
      <c r="A2" s="166" t="s">
        <v>455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15" customHeight="1" x14ac:dyDescent="0.15">
      <c r="A3" s="200" t="s">
        <v>2</v>
      </c>
      <c r="B3" s="283"/>
      <c r="C3" s="227"/>
      <c r="D3" s="227"/>
      <c r="E3" s="227"/>
      <c r="F3" s="217"/>
      <c r="G3" s="227"/>
      <c r="H3" s="217"/>
      <c r="I3" s="227"/>
      <c r="J3" s="227"/>
      <c r="K3" s="29" t="s">
        <v>3</v>
      </c>
    </row>
    <row r="4" spans="1:11" ht="17.25" customHeight="1" x14ac:dyDescent="0.15">
      <c r="A4" s="209" t="s">
        <v>282</v>
      </c>
      <c r="B4" s="209" t="s">
        <v>162</v>
      </c>
      <c r="C4" s="209" t="s">
        <v>160</v>
      </c>
      <c r="D4" s="209" t="s">
        <v>163</v>
      </c>
      <c r="E4" s="209" t="s">
        <v>164</v>
      </c>
      <c r="F4" s="210" t="s">
        <v>283</v>
      </c>
      <c r="G4" s="209" t="s">
        <v>284</v>
      </c>
      <c r="H4" s="285" t="s">
        <v>62</v>
      </c>
      <c r="I4" s="284" t="s">
        <v>456</v>
      </c>
      <c r="J4" s="284"/>
      <c r="K4" s="284"/>
    </row>
    <row r="5" spans="1:11" ht="34.5" customHeight="1" x14ac:dyDescent="0.15">
      <c r="A5" s="211"/>
      <c r="B5" s="211"/>
      <c r="C5" s="211"/>
      <c r="D5" s="211"/>
      <c r="E5" s="211"/>
      <c r="F5" s="211"/>
      <c r="G5" s="211"/>
      <c r="H5" s="286" t="s">
        <v>64</v>
      </c>
      <c r="I5" s="30" t="s">
        <v>65</v>
      </c>
      <c r="J5" s="30" t="s">
        <v>66</v>
      </c>
      <c r="K5" s="30" t="s">
        <v>67</v>
      </c>
    </row>
    <row r="6" spans="1:11" ht="19.5" customHeight="1" x14ac:dyDescent="0.15">
      <c r="A6" s="21">
        <v>1</v>
      </c>
      <c r="B6" s="21">
        <v>2</v>
      </c>
      <c r="C6" s="21">
        <v>3</v>
      </c>
      <c r="D6" s="22">
        <v>4</v>
      </c>
      <c r="E6" s="22">
        <v>5</v>
      </c>
      <c r="F6" s="22">
        <v>6</v>
      </c>
      <c r="G6" s="22">
        <v>7</v>
      </c>
      <c r="H6" s="23">
        <v>8</v>
      </c>
      <c r="I6" s="31">
        <v>9</v>
      </c>
      <c r="J6" s="31">
        <v>10</v>
      </c>
      <c r="K6" s="31">
        <v>11</v>
      </c>
    </row>
    <row r="7" spans="1:11" ht="19.5" customHeight="1" x14ac:dyDescent="0.15">
      <c r="A7" s="24" t="s">
        <v>92</v>
      </c>
      <c r="B7" s="24" t="s">
        <v>92</v>
      </c>
      <c r="C7" s="24" t="s">
        <v>92</v>
      </c>
      <c r="D7" s="24"/>
      <c r="E7" s="24"/>
      <c r="F7" s="24"/>
      <c r="G7" s="24"/>
      <c r="H7" s="25" t="s">
        <v>92</v>
      </c>
      <c r="I7" s="32" t="s">
        <v>92</v>
      </c>
      <c r="J7" s="32" t="s">
        <v>92</v>
      </c>
      <c r="K7" s="32" t="s">
        <v>92</v>
      </c>
    </row>
    <row r="8" spans="1:11" ht="19.5" customHeight="1" x14ac:dyDescent="0.15">
      <c r="A8" s="24"/>
      <c r="B8" s="24"/>
      <c r="C8" s="24"/>
      <c r="D8" s="24" t="s">
        <v>92</v>
      </c>
      <c r="E8" s="24" t="s">
        <v>92</v>
      </c>
      <c r="F8" s="24" t="s">
        <v>92</v>
      </c>
      <c r="G8" s="24" t="s">
        <v>92</v>
      </c>
      <c r="H8" s="26" t="s">
        <v>92</v>
      </c>
      <c r="I8" s="33" t="s">
        <v>92</v>
      </c>
      <c r="J8" s="33" t="s">
        <v>92</v>
      </c>
      <c r="K8" s="33" t="s">
        <v>92</v>
      </c>
    </row>
    <row r="9" spans="1:11" ht="19.5" customHeight="1" x14ac:dyDescent="0.15">
      <c r="A9" s="170" t="s">
        <v>62</v>
      </c>
      <c r="B9" s="203"/>
      <c r="C9" s="203"/>
      <c r="D9" s="203"/>
      <c r="E9" s="203"/>
      <c r="F9" s="203"/>
      <c r="G9" s="171"/>
      <c r="H9" s="28" t="s">
        <v>92</v>
      </c>
      <c r="I9" s="28" t="s">
        <v>92</v>
      </c>
      <c r="J9" s="28" t="s">
        <v>92</v>
      </c>
      <c r="K9" s="28" t="s">
        <v>92</v>
      </c>
    </row>
    <row r="10" spans="1:11" ht="19.5" customHeight="1" x14ac:dyDescent="0.15">
      <c r="A10" s="16" t="s">
        <v>457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honeticPr fontId="0" type="noConversion"/>
  <printOptions horizontalCentered="1"/>
  <pageMargins left="0.38541666666666702" right="0.38541666666666702" top="0.85" bottom="0.58333333333333304" header="0.5" footer="0.5"/>
  <pageSetup paperSize="9" orientation="landscape" useFirstPageNumber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"/>
  <sheetViews>
    <sheetView showGridLines="0" workbookViewId="0">
      <selection activeCell="D10" sqref="D10"/>
    </sheetView>
  </sheetViews>
  <sheetFormatPr defaultColWidth="10" defaultRowHeight="12.75" customHeight="1" x14ac:dyDescent="0.2"/>
  <cols>
    <col min="1" max="1" width="31.83203125" style="1" customWidth="1"/>
    <col min="2" max="2" width="23.5" style="2" customWidth="1"/>
    <col min="3" max="3" width="39.6640625" style="2" customWidth="1"/>
    <col min="4" max="4" width="12.5" style="2" customWidth="1"/>
    <col min="5" max="6" width="17.1640625" style="1" customWidth="1"/>
    <col min="7" max="7" width="17.1640625" style="2" customWidth="1"/>
    <col min="8" max="8" width="10" style="3" customWidth="1"/>
    <col min="9" max="16384" width="10" style="3"/>
  </cols>
  <sheetData>
    <row r="1" spans="1:7" ht="15" customHeight="1" x14ac:dyDescent="0.2">
      <c r="A1" s="4"/>
      <c r="G1" s="5" t="s">
        <v>458</v>
      </c>
    </row>
    <row r="2" spans="1:7" ht="27" x14ac:dyDescent="0.35">
      <c r="A2" s="257" t="s">
        <v>459</v>
      </c>
      <c r="B2" s="287"/>
      <c r="C2" s="287"/>
      <c r="D2" s="287"/>
      <c r="E2" s="288"/>
      <c r="F2" s="288"/>
      <c r="G2" s="287"/>
    </row>
    <row r="3" spans="1:7" ht="18" customHeight="1" x14ac:dyDescent="0.2">
      <c r="A3" s="289" t="s">
        <v>2</v>
      </c>
      <c r="B3" s="289"/>
      <c r="C3" s="6"/>
      <c r="D3" s="6"/>
      <c r="G3" s="5" t="s">
        <v>151</v>
      </c>
    </row>
    <row r="4" spans="1:7" ht="24.95" customHeight="1" x14ac:dyDescent="0.15">
      <c r="A4" s="293" t="s">
        <v>160</v>
      </c>
      <c r="B4" s="293" t="s">
        <v>282</v>
      </c>
      <c r="C4" s="293" t="s">
        <v>162</v>
      </c>
      <c r="D4" s="293" t="s">
        <v>460</v>
      </c>
      <c r="E4" s="264" t="s">
        <v>65</v>
      </c>
      <c r="F4" s="180"/>
      <c r="G4" s="263"/>
    </row>
    <row r="5" spans="1:7" ht="24.95" customHeight="1" x14ac:dyDescent="0.15">
      <c r="A5" s="271"/>
      <c r="B5" s="198"/>
      <c r="C5" s="271"/>
      <c r="D5" s="198"/>
      <c r="E5" s="8" t="s">
        <v>461</v>
      </c>
      <c r="F5" s="8" t="s">
        <v>462</v>
      </c>
      <c r="G5" s="8" t="s">
        <v>463</v>
      </c>
    </row>
    <row r="6" spans="1:7" ht="24.95" customHeight="1" x14ac:dyDescent="0.1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</row>
    <row r="7" spans="1:7" ht="24.95" customHeight="1" x14ac:dyDescent="0.15">
      <c r="A7" s="10" t="s">
        <v>76</v>
      </c>
      <c r="B7" s="11"/>
      <c r="C7" s="11"/>
      <c r="D7" s="11"/>
      <c r="E7" s="12">
        <v>1760000</v>
      </c>
      <c r="F7" s="12">
        <v>2649000</v>
      </c>
      <c r="G7" s="13">
        <v>2649000</v>
      </c>
    </row>
    <row r="8" spans="1:7" ht="24.95" customHeight="1" x14ac:dyDescent="0.15">
      <c r="A8" s="10"/>
      <c r="B8" s="14" t="s">
        <v>288</v>
      </c>
      <c r="C8" s="14" t="s">
        <v>287</v>
      </c>
      <c r="D8" s="11" t="s">
        <v>464</v>
      </c>
      <c r="E8" s="13">
        <v>540000</v>
      </c>
      <c r="F8" s="13">
        <v>633000</v>
      </c>
      <c r="G8" s="13">
        <v>633000</v>
      </c>
    </row>
    <row r="9" spans="1:7" ht="24.95" customHeight="1" x14ac:dyDescent="0.2">
      <c r="A9" s="15"/>
      <c r="B9" s="14" t="s">
        <v>288</v>
      </c>
      <c r="C9" s="14" t="s">
        <v>305</v>
      </c>
      <c r="D9" s="11" t="s">
        <v>464</v>
      </c>
      <c r="E9" s="13">
        <v>1220000</v>
      </c>
      <c r="F9" s="13">
        <v>2016000</v>
      </c>
      <c r="G9" s="13">
        <v>2016000</v>
      </c>
    </row>
    <row r="10" spans="1:7" ht="24.95" customHeight="1" x14ac:dyDescent="0.15">
      <c r="A10" s="290" t="s">
        <v>62</v>
      </c>
      <c r="B10" s="291"/>
      <c r="C10" s="291"/>
      <c r="D10" s="292"/>
      <c r="E10" s="13">
        <v>1760000</v>
      </c>
      <c r="F10" s="13">
        <v>2649000</v>
      </c>
      <c r="G10" s="13">
        <v>2649000</v>
      </c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honeticPr fontId="0" type="noConversion"/>
  <printOptions horizontalCentered="1"/>
  <pageMargins left="0.196850393700787" right="0.196850393700787" top="0.55118110236220497" bottom="0.90551181102362199" header="0.196850393700787" footer="0.511811023622047"/>
  <pageSetup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11"/>
  <sheetViews>
    <sheetView workbookViewId="0">
      <selection activeCell="D10" sqref="D10"/>
    </sheetView>
  </sheetViews>
  <sheetFormatPr defaultColWidth="9.33203125" defaultRowHeight="14.25" customHeight="1" x14ac:dyDescent="0.15"/>
  <cols>
    <col min="1" max="1" width="8.6640625" style="16" customWidth="1"/>
    <col min="2" max="2" width="11" style="16" customWidth="1"/>
    <col min="3" max="5" width="14.5" style="16" customWidth="1"/>
    <col min="6" max="8" width="7.33203125" style="16" customWidth="1"/>
    <col min="9" max="9" width="7.33203125" style="2" customWidth="1"/>
    <col min="10" max="14" width="7.33203125" style="16" customWidth="1"/>
    <col min="15" max="18" width="7.33203125" style="2" customWidth="1"/>
    <col min="19" max="20" width="7.33203125" style="16" customWidth="1"/>
    <col min="21" max="21" width="9.33203125" style="2" customWidth="1"/>
    <col min="22" max="16384" width="9.33203125" style="2"/>
  </cols>
  <sheetData>
    <row r="1" spans="1:20" ht="14.25" customHeight="1" x14ac:dyDescent="0.15">
      <c r="A1" s="17"/>
      <c r="B1" s="17"/>
      <c r="C1" s="17"/>
      <c r="D1" s="17"/>
      <c r="E1" s="17"/>
      <c r="F1" s="17"/>
      <c r="G1" s="17"/>
      <c r="H1" s="17"/>
      <c r="I1" s="122"/>
      <c r="J1" s="17"/>
      <c r="K1" s="17"/>
      <c r="L1" s="17"/>
      <c r="M1" s="17"/>
      <c r="N1" s="17"/>
      <c r="O1" s="122"/>
      <c r="P1" s="122"/>
      <c r="Q1" s="122"/>
      <c r="R1" s="122"/>
      <c r="S1" s="174" t="s">
        <v>56</v>
      </c>
      <c r="T1" s="175" t="s">
        <v>57</v>
      </c>
    </row>
    <row r="2" spans="1:20" ht="45" customHeight="1" x14ac:dyDescent="0.15">
      <c r="A2" s="176" t="s">
        <v>58</v>
      </c>
      <c r="B2" s="177"/>
      <c r="C2" s="177"/>
      <c r="D2" s="177"/>
      <c r="E2" s="177"/>
      <c r="F2" s="177"/>
      <c r="G2" s="177"/>
      <c r="H2" s="177"/>
      <c r="I2" s="178"/>
      <c r="J2" s="177"/>
      <c r="K2" s="177"/>
      <c r="L2" s="177"/>
      <c r="M2" s="177"/>
      <c r="N2" s="177"/>
      <c r="O2" s="178"/>
      <c r="P2" s="178"/>
      <c r="Q2" s="178"/>
      <c r="R2" s="178"/>
      <c r="S2" s="177"/>
      <c r="T2" s="178"/>
    </row>
    <row r="3" spans="1:20" ht="20.25" customHeight="1" x14ac:dyDescent="0.15">
      <c r="A3" s="168" t="s">
        <v>2</v>
      </c>
      <c r="B3" s="179"/>
      <c r="C3" s="179"/>
      <c r="D3" s="179"/>
      <c r="E3" s="109"/>
      <c r="F3" s="109"/>
      <c r="G3" s="109"/>
      <c r="H3" s="109"/>
      <c r="I3" s="123"/>
      <c r="J3" s="109"/>
      <c r="K3" s="109"/>
      <c r="L3" s="109"/>
      <c r="M3" s="109"/>
      <c r="N3" s="109"/>
      <c r="O3" s="123"/>
      <c r="P3" s="123"/>
      <c r="Q3" s="123"/>
      <c r="R3" s="123"/>
      <c r="S3" s="174" t="s">
        <v>3</v>
      </c>
      <c r="T3" s="175" t="s">
        <v>59</v>
      </c>
    </row>
    <row r="4" spans="1:20" ht="31.5" customHeight="1" x14ac:dyDescent="0.15">
      <c r="A4" s="191" t="s">
        <v>60</v>
      </c>
      <c r="B4" s="193" t="s">
        <v>61</v>
      </c>
      <c r="C4" s="193" t="s">
        <v>62</v>
      </c>
      <c r="D4" s="180" t="s">
        <v>63</v>
      </c>
      <c r="E4" s="181"/>
      <c r="F4" s="181"/>
      <c r="G4" s="181"/>
      <c r="H4" s="181"/>
      <c r="I4" s="182"/>
      <c r="J4" s="181"/>
      <c r="K4" s="181"/>
      <c r="L4" s="181"/>
      <c r="M4" s="181"/>
      <c r="N4" s="183"/>
      <c r="O4" s="180" t="s">
        <v>51</v>
      </c>
      <c r="P4" s="180"/>
      <c r="Q4" s="180"/>
      <c r="R4" s="180"/>
      <c r="S4" s="181"/>
      <c r="T4" s="184"/>
    </row>
    <row r="5" spans="1:20" ht="28.5" customHeight="1" x14ac:dyDescent="0.15">
      <c r="A5" s="192"/>
      <c r="B5" s="194"/>
      <c r="C5" s="194"/>
      <c r="D5" s="194" t="s">
        <v>64</v>
      </c>
      <c r="E5" s="194" t="s">
        <v>65</v>
      </c>
      <c r="F5" s="194" t="s">
        <v>66</v>
      </c>
      <c r="G5" s="194" t="s">
        <v>67</v>
      </c>
      <c r="H5" s="194" t="s">
        <v>68</v>
      </c>
      <c r="I5" s="185" t="s">
        <v>69</v>
      </c>
      <c r="J5" s="186"/>
      <c r="K5" s="186"/>
      <c r="L5" s="186"/>
      <c r="M5" s="186"/>
      <c r="N5" s="187"/>
      <c r="O5" s="196" t="s">
        <v>64</v>
      </c>
      <c r="P5" s="196" t="s">
        <v>65</v>
      </c>
      <c r="Q5" s="191" t="s">
        <v>66</v>
      </c>
      <c r="R5" s="193" t="s">
        <v>67</v>
      </c>
      <c r="S5" s="199" t="s">
        <v>68</v>
      </c>
      <c r="T5" s="193" t="s">
        <v>69</v>
      </c>
    </row>
    <row r="6" spans="1:20" ht="72.75" customHeight="1" x14ac:dyDescent="0.15">
      <c r="A6" s="173"/>
      <c r="B6" s="195"/>
      <c r="C6" s="195"/>
      <c r="D6" s="195"/>
      <c r="E6" s="195"/>
      <c r="F6" s="195"/>
      <c r="G6" s="195"/>
      <c r="H6" s="195"/>
      <c r="I6" s="9" t="s">
        <v>64</v>
      </c>
      <c r="J6" s="147" t="s">
        <v>70</v>
      </c>
      <c r="K6" s="147" t="s">
        <v>71</v>
      </c>
      <c r="L6" s="147" t="s">
        <v>72</v>
      </c>
      <c r="M6" s="147" t="s">
        <v>73</v>
      </c>
      <c r="N6" s="147" t="s">
        <v>74</v>
      </c>
      <c r="O6" s="197"/>
      <c r="P6" s="197"/>
      <c r="Q6" s="198"/>
      <c r="R6" s="197"/>
      <c r="S6" s="195"/>
      <c r="T6" s="195"/>
    </row>
    <row r="7" spans="1:20" ht="24" customHeight="1" x14ac:dyDescent="0.15">
      <c r="A7" s="27">
        <v>1</v>
      </c>
      <c r="B7" s="21">
        <v>2</v>
      </c>
      <c r="C7" s="21">
        <v>3</v>
      </c>
      <c r="D7" s="21">
        <v>4</v>
      </c>
      <c r="E7" s="23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</row>
    <row r="8" spans="1:20" ht="46.5" customHeight="1" x14ac:dyDescent="0.15">
      <c r="A8" s="51" t="s">
        <v>75</v>
      </c>
      <c r="B8" s="51" t="s">
        <v>76</v>
      </c>
      <c r="C8" s="13">
        <v>9443074.4600000009</v>
      </c>
      <c r="D8" s="12">
        <v>9443074.4600000009</v>
      </c>
      <c r="E8" s="13">
        <v>9443074.4600000009</v>
      </c>
      <c r="F8" s="13"/>
      <c r="G8" s="13"/>
      <c r="H8" s="13"/>
      <c r="I8" s="13"/>
      <c r="J8" s="13"/>
      <c r="K8" s="13"/>
      <c r="L8" s="13"/>
      <c r="M8" s="13"/>
      <c r="N8" s="13"/>
      <c r="O8" s="58"/>
      <c r="P8" s="58"/>
      <c r="Q8" s="148"/>
      <c r="R8" s="149"/>
      <c r="S8" s="150"/>
      <c r="T8" s="149"/>
    </row>
    <row r="9" spans="1:20" ht="24" customHeight="1" x14ac:dyDescent="0.15">
      <c r="A9" s="188" t="s">
        <v>62</v>
      </c>
      <c r="B9" s="189"/>
      <c r="C9" s="13">
        <v>9443074.4600000009</v>
      </c>
      <c r="D9" s="13">
        <v>9443074.4600000009</v>
      </c>
      <c r="E9" s="13">
        <v>9443074.4600000009</v>
      </c>
      <c r="F9" s="13"/>
      <c r="G9" s="13"/>
      <c r="H9" s="13"/>
      <c r="I9" s="13"/>
      <c r="J9" s="13"/>
      <c r="K9" s="13"/>
      <c r="L9" s="13"/>
      <c r="M9" s="13"/>
      <c r="N9" s="13"/>
      <c r="O9" s="58"/>
      <c r="P9" s="58"/>
      <c r="Q9" s="148"/>
      <c r="R9" s="149"/>
      <c r="S9" s="149"/>
      <c r="T9" s="149"/>
    </row>
    <row r="11" spans="1:20" ht="12" x14ac:dyDescent="0.15">
      <c r="A11" s="190" t="s">
        <v>77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</row>
  </sheetData>
  <mergeCells count="23">
    <mergeCell ref="T5:T6"/>
    <mergeCell ref="I5:N5"/>
    <mergeCell ref="A9:B9"/>
    <mergeCell ref="A11:T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S1:T1"/>
    <mergeCell ref="A2:T2"/>
    <mergeCell ref="A3:D3"/>
    <mergeCell ref="S3:T3"/>
    <mergeCell ref="D4:N4"/>
    <mergeCell ref="O4:T4"/>
  </mergeCells>
  <phoneticPr fontId="0" type="noConversion"/>
  <printOptions horizontalCentered="1"/>
  <pageMargins left="0.46" right="0.42" top="0.75" bottom="0.75" header="0" footer="0"/>
  <pageSetup paperSize="9" scale="98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25"/>
  <sheetViews>
    <sheetView workbookViewId="0">
      <selection activeCell="D10" sqref="D10"/>
    </sheetView>
  </sheetViews>
  <sheetFormatPr defaultColWidth="10.6640625" defaultRowHeight="14.25" customHeight="1" x14ac:dyDescent="0.15"/>
  <cols>
    <col min="1" max="1" width="10.1640625" style="16" customWidth="1"/>
    <col min="2" max="2" width="25" style="16" customWidth="1"/>
    <col min="3" max="3" width="16" style="16" customWidth="1"/>
    <col min="4" max="4" width="18.1640625" style="16" customWidth="1"/>
    <col min="5" max="5" width="24.83203125" style="16" customWidth="1"/>
    <col min="6" max="6" width="15.83203125" style="16" customWidth="1"/>
    <col min="7" max="7" width="6" style="16" customWidth="1"/>
    <col min="8" max="8" width="6.1640625" style="16" customWidth="1"/>
    <col min="9" max="9" width="5.83203125" style="16" customWidth="1"/>
    <col min="10" max="14" width="8.83203125" style="16" customWidth="1"/>
    <col min="15" max="15" width="6.1640625" style="16" customWidth="1"/>
    <col min="16" max="16" width="10.6640625" style="16" customWidth="1"/>
    <col min="17" max="16384" width="10.6640625" style="16"/>
  </cols>
  <sheetData>
    <row r="1" spans="1:15" ht="15.75" customHeight="1" x14ac:dyDescent="0.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29" t="s">
        <v>78</v>
      </c>
    </row>
    <row r="2" spans="1:15" ht="28.5" x14ac:dyDescent="0.15">
      <c r="A2" s="177" t="s">
        <v>79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5" ht="15" customHeight="1" x14ac:dyDescent="0.15">
      <c r="A3" s="200" t="s">
        <v>2</v>
      </c>
      <c r="B3" s="201"/>
      <c r="C3" s="202"/>
      <c r="D3" s="179"/>
      <c r="E3" s="202"/>
      <c r="F3" s="202"/>
      <c r="G3" s="179"/>
      <c r="H3" s="179"/>
      <c r="I3" s="202"/>
      <c r="J3" s="179"/>
      <c r="K3" s="202"/>
      <c r="L3" s="202"/>
      <c r="M3" s="109"/>
      <c r="N3" s="109"/>
      <c r="O3" s="29" t="s">
        <v>3</v>
      </c>
    </row>
    <row r="4" spans="1:15" ht="13.5" x14ac:dyDescent="0.15">
      <c r="A4" s="209" t="s">
        <v>80</v>
      </c>
      <c r="B4" s="209" t="s">
        <v>81</v>
      </c>
      <c r="C4" s="172" t="s">
        <v>62</v>
      </c>
      <c r="D4" s="170" t="s">
        <v>65</v>
      </c>
      <c r="E4" s="203"/>
      <c r="F4" s="171"/>
      <c r="G4" s="210" t="s">
        <v>66</v>
      </c>
      <c r="H4" s="209" t="s">
        <v>67</v>
      </c>
      <c r="I4" s="209" t="s">
        <v>82</v>
      </c>
      <c r="J4" s="204" t="s">
        <v>69</v>
      </c>
      <c r="K4" s="205"/>
      <c r="L4" s="205"/>
      <c r="M4" s="205"/>
      <c r="N4" s="205"/>
      <c r="O4" s="206"/>
    </row>
    <row r="5" spans="1:15" ht="59.25" customHeight="1" x14ac:dyDescent="0.15">
      <c r="A5" s="173"/>
      <c r="B5" s="173"/>
      <c r="C5" s="173"/>
      <c r="D5" s="21" t="s">
        <v>64</v>
      </c>
      <c r="E5" s="21" t="s">
        <v>83</v>
      </c>
      <c r="F5" s="21" t="s">
        <v>84</v>
      </c>
      <c r="G5" s="211"/>
      <c r="H5" s="211"/>
      <c r="I5" s="211"/>
      <c r="J5" s="38" t="s">
        <v>64</v>
      </c>
      <c r="K5" s="8" t="s">
        <v>85</v>
      </c>
      <c r="L5" s="8" t="s">
        <v>86</v>
      </c>
      <c r="M5" s="8" t="s">
        <v>87</v>
      </c>
      <c r="N5" s="8" t="s">
        <v>88</v>
      </c>
      <c r="O5" s="8" t="s">
        <v>89</v>
      </c>
    </row>
    <row r="6" spans="1:15" ht="18.95" customHeight="1" x14ac:dyDescent="0.1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1">
        <v>13</v>
      </c>
      <c r="N6" s="21">
        <v>14</v>
      </c>
      <c r="O6" s="21">
        <v>15</v>
      </c>
    </row>
    <row r="7" spans="1:15" ht="18" customHeight="1" x14ac:dyDescent="0.15">
      <c r="A7" s="51" t="s">
        <v>90</v>
      </c>
      <c r="B7" s="51" t="s">
        <v>91</v>
      </c>
      <c r="C7" s="12">
        <v>7538016.5700000003</v>
      </c>
      <c r="D7" s="12">
        <v>7538016.5700000003</v>
      </c>
      <c r="E7" s="12">
        <v>5778016.5700000003</v>
      </c>
      <c r="F7" s="12">
        <v>1760000</v>
      </c>
      <c r="G7" s="13"/>
      <c r="H7" s="12" t="s">
        <v>92</v>
      </c>
      <c r="I7" s="13"/>
      <c r="J7" s="12"/>
      <c r="K7" s="12"/>
      <c r="L7" s="12"/>
      <c r="M7" s="13"/>
      <c r="N7" s="12"/>
      <c r="O7" s="12"/>
    </row>
    <row r="8" spans="1:15" ht="22.5" x14ac:dyDescent="0.15">
      <c r="A8" s="51" t="s">
        <v>93</v>
      </c>
      <c r="B8" s="51" t="s">
        <v>94</v>
      </c>
      <c r="C8" s="12">
        <v>7538016.5700000003</v>
      </c>
      <c r="D8" s="12">
        <v>7538016.5700000003</v>
      </c>
      <c r="E8" s="12">
        <v>5778016.5700000003</v>
      </c>
      <c r="F8" s="12">
        <v>1760000</v>
      </c>
      <c r="G8" s="13"/>
      <c r="H8" s="12" t="s">
        <v>92</v>
      </c>
      <c r="I8" s="13"/>
      <c r="J8" s="12"/>
      <c r="K8" s="12"/>
      <c r="L8" s="12"/>
      <c r="M8" s="13"/>
      <c r="N8" s="12"/>
      <c r="O8" s="12"/>
    </row>
    <row r="9" spans="1:15" ht="18" customHeight="1" x14ac:dyDescent="0.15">
      <c r="A9" s="51" t="s">
        <v>95</v>
      </c>
      <c r="B9" s="51" t="s">
        <v>96</v>
      </c>
      <c r="C9" s="12">
        <v>5778016.5700000003</v>
      </c>
      <c r="D9" s="12">
        <v>5778016.5700000003</v>
      </c>
      <c r="E9" s="12">
        <v>5778016.5700000003</v>
      </c>
      <c r="F9" s="12"/>
      <c r="G9" s="13"/>
      <c r="H9" s="12"/>
      <c r="I9" s="13"/>
      <c r="J9" s="12"/>
      <c r="K9" s="12"/>
      <c r="L9" s="12"/>
      <c r="M9" s="13"/>
      <c r="N9" s="12"/>
      <c r="O9" s="12"/>
    </row>
    <row r="10" spans="1:15" ht="18" customHeight="1" x14ac:dyDescent="0.15">
      <c r="A10" s="51" t="s">
        <v>97</v>
      </c>
      <c r="B10" s="51" t="s">
        <v>98</v>
      </c>
      <c r="C10" s="12">
        <v>1760000</v>
      </c>
      <c r="D10" s="12">
        <v>1760000</v>
      </c>
      <c r="E10" s="12"/>
      <c r="F10" s="12">
        <v>1760000</v>
      </c>
      <c r="G10" s="13"/>
      <c r="H10" s="12"/>
      <c r="I10" s="13"/>
      <c r="J10" s="12"/>
      <c r="K10" s="12"/>
      <c r="L10" s="12"/>
      <c r="M10" s="13"/>
      <c r="N10" s="12"/>
      <c r="O10" s="12"/>
    </row>
    <row r="11" spans="1:15" ht="18" customHeight="1" x14ac:dyDescent="0.15">
      <c r="A11" s="51" t="s">
        <v>99</v>
      </c>
      <c r="B11" s="51" t="s">
        <v>100</v>
      </c>
      <c r="C11" s="12">
        <f>SUM(D11)</f>
        <v>966014.67</v>
      </c>
      <c r="D11" s="12">
        <v>966014.67</v>
      </c>
      <c r="E11" s="12">
        <v>966014.67</v>
      </c>
      <c r="F11" s="12"/>
      <c r="G11" s="13"/>
      <c r="H11" s="12" t="s">
        <v>92</v>
      </c>
      <c r="I11" s="13"/>
      <c r="J11" s="12"/>
      <c r="K11" s="12"/>
      <c r="L11" s="12"/>
      <c r="M11" s="13"/>
      <c r="N11" s="12"/>
      <c r="O11" s="12"/>
    </row>
    <row r="12" spans="1:15" ht="18" customHeight="1" x14ac:dyDescent="0.15">
      <c r="A12" s="51" t="s">
        <v>101</v>
      </c>
      <c r="B12" s="51" t="s">
        <v>102</v>
      </c>
      <c r="C12" s="12">
        <v>966014.67</v>
      </c>
      <c r="D12" s="12">
        <v>966014.67</v>
      </c>
      <c r="E12" s="12">
        <v>966014.67</v>
      </c>
      <c r="F12" s="12"/>
      <c r="G12" s="13"/>
      <c r="H12" s="12" t="s">
        <v>92</v>
      </c>
      <c r="I12" s="13"/>
      <c r="J12" s="12"/>
      <c r="K12" s="12"/>
      <c r="L12" s="12"/>
      <c r="M12" s="13"/>
      <c r="N12" s="12"/>
      <c r="O12" s="12"/>
    </row>
    <row r="13" spans="1:15" ht="18" customHeight="1" x14ac:dyDescent="0.15">
      <c r="A13" s="51" t="s">
        <v>103</v>
      </c>
      <c r="B13" s="51" t="s">
        <v>104</v>
      </c>
      <c r="C13" s="12">
        <v>93118.2</v>
      </c>
      <c r="D13" s="12">
        <v>93118.2</v>
      </c>
      <c r="E13" s="12">
        <v>93118.2</v>
      </c>
      <c r="F13" s="12"/>
      <c r="G13" s="13"/>
      <c r="H13" s="12"/>
      <c r="I13" s="13"/>
      <c r="J13" s="12"/>
      <c r="K13" s="12"/>
      <c r="L13" s="12"/>
      <c r="M13" s="13"/>
      <c r="N13" s="12"/>
      <c r="O13" s="12"/>
    </row>
    <row r="14" spans="1:15" ht="22.5" x14ac:dyDescent="0.15">
      <c r="A14" s="51" t="s">
        <v>105</v>
      </c>
      <c r="B14" s="51" t="s">
        <v>106</v>
      </c>
      <c r="C14" s="12">
        <v>791896.47</v>
      </c>
      <c r="D14" s="12">
        <v>791896.47</v>
      </c>
      <c r="E14" s="12">
        <v>791896.47</v>
      </c>
      <c r="F14" s="12"/>
      <c r="G14" s="13"/>
      <c r="H14" s="12"/>
      <c r="I14" s="13"/>
      <c r="J14" s="12"/>
      <c r="K14" s="12"/>
      <c r="L14" s="12"/>
      <c r="M14" s="13"/>
      <c r="N14" s="12"/>
      <c r="O14" s="12"/>
    </row>
    <row r="15" spans="1:15" ht="22.5" x14ac:dyDescent="0.15">
      <c r="A15" s="51" t="s">
        <v>107</v>
      </c>
      <c r="B15" s="51" t="s">
        <v>108</v>
      </c>
      <c r="C15" s="12">
        <v>81000</v>
      </c>
      <c r="D15" s="12">
        <v>81000</v>
      </c>
      <c r="E15" s="12">
        <v>81000</v>
      </c>
      <c r="F15" s="12"/>
      <c r="G15" s="13"/>
      <c r="H15" s="12"/>
      <c r="I15" s="13"/>
      <c r="J15" s="12"/>
      <c r="K15" s="12"/>
      <c r="L15" s="12"/>
      <c r="M15" s="13"/>
      <c r="N15" s="12"/>
      <c r="O15" s="12"/>
    </row>
    <row r="16" spans="1:15" ht="18" customHeight="1" x14ac:dyDescent="0.15">
      <c r="A16" s="51" t="s">
        <v>109</v>
      </c>
      <c r="B16" s="51" t="s">
        <v>110</v>
      </c>
      <c r="C16" s="12">
        <v>426632.06</v>
      </c>
      <c r="D16" s="12">
        <v>426632.06</v>
      </c>
      <c r="E16" s="12">
        <v>426632.06</v>
      </c>
      <c r="F16" s="12"/>
      <c r="G16" s="13"/>
      <c r="H16" s="12" t="s">
        <v>92</v>
      </c>
      <c r="I16" s="13"/>
      <c r="J16" s="12"/>
      <c r="K16" s="12"/>
      <c r="L16" s="12"/>
      <c r="M16" s="13"/>
      <c r="N16" s="12"/>
      <c r="O16" s="12"/>
    </row>
    <row r="17" spans="1:15" ht="18" customHeight="1" x14ac:dyDescent="0.15">
      <c r="A17" s="51" t="s">
        <v>111</v>
      </c>
      <c r="B17" s="51" t="s">
        <v>112</v>
      </c>
      <c r="C17" s="12">
        <v>426632.06</v>
      </c>
      <c r="D17" s="12">
        <v>426632.06</v>
      </c>
      <c r="E17" s="12">
        <v>426632.06</v>
      </c>
      <c r="F17" s="12"/>
      <c r="G17" s="13"/>
      <c r="H17" s="12" t="s">
        <v>92</v>
      </c>
      <c r="I17" s="13"/>
      <c r="J17" s="12"/>
      <c r="K17" s="12"/>
      <c r="L17" s="12"/>
      <c r="M17" s="13"/>
      <c r="N17" s="12"/>
      <c r="O17" s="12"/>
    </row>
    <row r="18" spans="1:15" ht="18" customHeight="1" x14ac:dyDescent="0.15">
      <c r="A18" s="51" t="s">
        <v>113</v>
      </c>
      <c r="B18" s="51" t="s">
        <v>114</v>
      </c>
      <c r="C18" s="12">
        <v>85205.7</v>
      </c>
      <c r="D18" s="12">
        <v>85205.7</v>
      </c>
      <c r="E18" s="12">
        <v>85205.7</v>
      </c>
      <c r="F18" s="12"/>
      <c r="G18" s="13"/>
      <c r="H18" s="12"/>
      <c r="I18" s="13"/>
      <c r="J18" s="12"/>
      <c r="K18" s="12"/>
      <c r="L18" s="12"/>
      <c r="M18" s="13"/>
      <c r="N18" s="12"/>
      <c r="O18" s="12"/>
    </row>
    <row r="19" spans="1:15" ht="18" customHeight="1" x14ac:dyDescent="0.15">
      <c r="A19" s="51" t="s">
        <v>115</v>
      </c>
      <c r="B19" s="51" t="s">
        <v>116</v>
      </c>
      <c r="C19" s="12">
        <v>169187.26</v>
      </c>
      <c r="D19" s="12">
        <v>169187.26</v>
      </c>
      <c r="E19" s="12">
        <v>169187.26</v>
      </c>
      <c r="F19" s="12"/>
      <c r="G19" s="13"/>
      <c r="H19" s="12"/>
      <c r="I19" s="13"/>
      <c r="J19" s="12"/>
      <c r="K19" s="12"/>
      <c r="L19" s="12"/>
      <c r="M19" s="13"/>
      <c r="N19" s="12"/>
      <c r="O19" s="12"/>
    </row>
    <row r="20" spans="1:15" ht="18" customHeight="1" x14ac:dyDescent="0.15">
      <c r="A20" s="51" t="s">
        <v>117</v>
      </c>
      <c r="B20" s="51" t="s">
        <v>118</v>
      </c>
      <c r="C20" s="12">
        <v>160019.1</v>
      </c>
      <c r="D20" s="12">
        <v>160019.1</v>
      </c>
      <c r="E20" s="12">
        <v>160019.1</v>
      </c>
      <c r="F20" s="12"/>
      <c r="G20" s="13"/>
      <c r="H20" s="12"/>
      <c r="I20" s="13"/>
      <c r="J20" s="12"/>
      <c r="K20" s="12"/>
      <c r="L20" s="12"/>
      <c r="M20" s="13"/>
      <c r="N20" s="12"/>
      <c r="O20" s="12"/>
    </row>
    <row r="21" spans="1:15" ht="22.5" x14ac:dyDescent="0.15">
      <c r="A21" s="51" t="s">
        <v>119</v>
      </c>
      <c r="B21" s="51" t="s">
        <v>120</v>
      </c>
      <c r="C21" s="12">
        <v>12220</v>
      </c>
      <c r="D21" s="12">
        <v>12220</v>
      </c>
      <c r="E21" s="12">
        <v>12220</v>
      </c>
      <c r="F21" s="12"/>
      <c r="G21" s="13"/>
      <c r="H21" s="12"/>
      <c r="I21" s="13"/>
      <c r="J21" s="12"/>
      <c r="K21" s="12"/>
      <c r="L21" s="12"/>
      <c r="M21" s="13"/>
      <c r="N21" s="12"/>
      <c r="O21" s="12"/>
    </row>
    <row r="22" spans="1:15" ht="18" customHeight="1" x14ac:dyDescent="0.15">
      <c r="A22" s="51" t="s">
        <v>121</v>
      </c>
      <c r="B22" s="51" t="s">
        <v>122</v>
      </c>
      <c r="C22" s="12">
        <v>512411.16</v>
      </c>
      <c r="D22" s="12">
        <v>512411.16</v>
      </c>
      <c r="E22" s="12">
        <v>512411.16</v>
      </c>
      <c r="F22" s="12"/>
      <c r="G22" s="13"/>
      <c r="H22" s="12" t="s">
        <v>92</v>
      </c>
      <c r="I22" s="13"/>
      <c r="J22" s="12"/>
      <c r="K22" s="12"/>
      <c r="L22" s="12"/>
      <c r="M22" s="13"/>
      <c r="N22" s="12"/>
      <c r="O22" s="12"/>
    </row>
    <row r="23" spans="1:15" ht="18" customHeight="1" x14ac:dyDescent="0.15">
      <c r="A23" s="51" t="s">
        <v>123</v>
      </c>
      <c r="B23" s="51" t="s">
        <v>124</v>
      </c>
      <c r="C23" s="12">
        <v>512411.16</v>
      </c>
      <c r="D23" s="12">
        <v>512411.16</v>
      </c>
      <c r="E23" s="12">
        <v>512411.16</v>
      </c>
      <c r="F23" s="12"/>
      <c r="G23" s="13"/>
      <c r="H23" s="12" t="s">
        <v>92</v>
      </c>
      <c r="I23" s="13"/>
      <c r="J23" s="12"/>
      <c r="K23" s="12"/>
      <c r="L23" s="12"/>
      <c r="M23" s="13"/>
      <c r="N23" s="12"/>
      <c r="O23" s="12"/>
    </row>
    <row r="24" spans="1:15" ht="18" customHeight="1" x14ac:dyDescent="0.15">
      <c r="A24" s="51" t="s">
        <v>125</v>
      </c>
      <c r="B24" s="51" t="s">
        <v>126</v>
      </c>
      <c r="C24" s="12">
        <v>512411.16</v>
      </c>
      <c r="D24" s="12">
        <v>512411.16</v>
      </c>
      <c r="E24" s="12">
        <v>512411.16</v>
      </c>
      <c r="F24" s="12"/>
      <c r="G24" s="13"/>
      <c r="H24" s="12"/>
      <c r="I24" s="13"/>
      <c r="J24" s="12"/>
      <c r="K24" s="12"/>
      <c r="L24" s="12"/>
      <c r="M24" s="13"/>
      <c r="N24" s="12"/>
      <c r="O24" s="12"/>
    </row>
    <row r="25" spans="1:15" ht="18" customHeight="1" x14ac:dyDescent="0.15">
      <c r="A25" s="207" t="s">
        <v>127</v>
      </c>
      <c r="B25" s="208" t="s">
        <v>127</v>
      </c>
      <c r="C25" s="12">
        <v>9443074.4600000009</v>
      </c>
      <c r="D25" s="12">
        <v>9443074.4600000009</v>
      </c>
      <c r="E25" s="12">
        <f>D25-F25</f>
        <v>7683074.46</v>
      </c>
      <c r="F25" s="12">
        <v>1760000</v>
      </c>
      <c r="G25" s="13"/>
      <c r="H25" s="69" t="s">
        <v>92</v>
      </c>
      <c r="I25" s="12"/>
      <c r="J25" s="12"/>
      <c r="K25" s="12"/>
      <c r="L25" s="12"/>
      <c r="M25" s="12"/>
      <c r="N25" s="12"/>
      <c r="O25" s="12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honeticPr fontId="0" type="noConversion"/>
  <printOptions horizontalCentered="1"/>
  <pageMargins left="0.38541666666666702" right="0.38541666666666702" top="0.64" bottom="0.42" header="0.46" footer="0.18"/>
  <pageSetup paperSize="9" scale="96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38"/>
  <sheetViews>
    <sheetView zoomScale="130" zoomScaleNormal="130" workbookViewId="0">
      <selection activeCell="D10" sqref="D10"/>
    </sheetView>
  </sheetViews>
  <sheetFormatPr defaultColWidth="10.6640625" defaultRowHeight="14.25" customHeight="1" x14ac:dyDescent="0.15"/>
  <cols>
    <col min="1" max="1" width="30.5" style="34" customWidth="1"/>
    <col min="2" max="2" width="40.83203125" style="34" customWidth="1"/>
    <col min="3" max="3" width="35.1640625" style="34" customWidth="1"/>
    <col min="4" max="4" width="40.83203125" style="34" customWidth="1"/>
    <col min="5" max="5" width="10.6640625" style="2" customWidth="1"/>
    <col min="6" max="16384" width="10.6640625" style="2"/>
  </cols>
  <sheetData>
    <row r="1" spans="1:4" ht="14.25" customHeight="1" x14ac:dyDescent="0.15">
      <c r="A1" s="35"/>
      <c r="B1" s="35"/>
      <c r="C1" s="35"/>
      <c r="D1" s="29" t="s">
        <v>128</v>
      </c>
    </row>
    <row r="2" spans="1:4" ht="27" x14ac:dyDescent="0.15">
      <c r="A2" s="166" t="s">
        <v>129</v>
      </c>
      <c r="B2" s="212"/>
      <c r="C2" s="212"/>
      <c r="D2" s="212"/>
    </row>
    <row r="3" spans="1:4" ht="17.25" customHeight="1" x14ac:dyDescent="0.15">
      <c r="A3" s="213" t="s">
        <v>2</v>
      </c>
      <c r="B3" s="169"/>
      <c r="C3" s="139"/>
      <c r="D3" s="29" t="s">
        <v>3</v>
      </c>
    </row>
    <row r="4" spans="1:4" ht="13.5" x14ac:dyDescent="0.15">
      <c r="A4" s="170" t="s">
        <v>4</v>
      </c>
      <c r="B4" s="171"/>
      <c r="C4" s="170" t="s">
        <v>5</v>
      </c>
      <c r="D4" s="171"/>
    </row>
    <row r="5" spans="1:4" ht="11.25" x14ac:dyDescent="0.15">
      <c r="A5" s="172" t="s">
        <v>6</v>
      </c>
      <c r="B5" s="214" t="s">
        <v>7</v>
      </c>
      <c r="C5" s="172" t="s">
        <v>130</v>
      </c>
      <c r="D5" s="214" t="s">
        <v>7</v>
      </c>
    </row>
    <row r="6" spans="1:4" ht="11.25" x14ac:dyDescent="0.15">
      <c r="A6" s="173"/>
      <c r="B6" s="211"/>
      <c r="C6" s="173"/>
      <c r="D6" s="211"/>
    </row>
    <row r="7" spans="1:4" ht="12.95" customHeight="1" x14ac:dyDescent="0.15">
      <c r="A7" s="140" t="s">
        <v>131</v>
      </c>
      <c r="B7" s="12">
        <v>9443074.4600000009</v>
      </c>
      <c r="C7" s="141" t="s">
        <v>132</v>
      </c>
      <c r="D7" s="13">
        <v>9443074.4600000009</v>
      </c>
    </row>
    <row r="8" spans="1:4" ht="12.95" customHeight="1" x14ac:dyDescent="0.15">
      <c r="A8" s="142" t="s">
        <v>133</v>
      </c>
      <c r="B8" s="12">
        <v>9443074.4600000009</v>
      </c>
      <c r="C8" s="141" t="s">
        <v>10</v>
      </c>
      <c r="D8" s="13">
        <v>7538016.5700000003</v>
      </c>
    </row>
    <row r="9" spans="1:4" ht="12.95" customHeight="1" x14ac:dyDescent="0.15">
      <c r="A9" s="142" t="s">
        <v>134</v>
      </c>
      <c r="B9" s="13"/>
      <c r="C9" s="141" t="s">
        <v>12</v>
      </c>
      <c r="D9" s="13"/>
    </row>
    <row r="10" spans="1:4" ht="12.95" customHeight="1" x14ac:dyDescent="0.15">
      <c r="A10" s="142" t="s">
        <v>135</v>
      </c>
      <c r="B10" s="13"/>
      <c r="C10" s="141" t="s">
        <v>14</v>
      </c>
      <c r="D10" s="13"/>
    </row>
    <row r="11" spans="1:4" ht="12.95" customHeight="1" x14ac:dyDescent="0.15">
      <c r="A11" s="142" t="s">
        <v>136</v>
      </c>
      <c r="B11" s="13"/>
      <c r="C11" s="141" t="s">
        <v>16</v>
      </c>
      <c r="D11" s="13"/>
    </row>
    <row r="12" spans="1:4" ht="12.95" customHeight="1" x14ac:dyDescent="0.15">
      <c r="A12" s="142" t="s">
        <v>133</v>
      </c>
      <c r="B12" s="12"/>
      <c r="C12" s="141" t="s">
        <v>18</v>
      </c>
      <c r="D12" s="13"/>
    </row>
    <row r="13" spans="1:4" ht="12.95" customHeight="1" x14ac:dyDescent="0.15">
      <c r="A13" s="48" t="s">
        <v>134</v>
      </c>
      <c r="B13" s="12"/>
      <c r="C13" s="141" t="s">
        <v>20</v>
      </c>
      <c r="D13" s="13"/>
    </row>
    <row r="14" spans="1:4" ht="12.95" customHeight="1" x14ac:dyDescent="0.15">
      <c r="A14" s="48" t="s">
        <v>135</v>
      </c>
      <c r="B14" s="143"/>
      <c r="C14" s="141" t="s">
        <v>22</v>
      </c>
      <c r="D14" s="13"/>
    </row>
    <row r="15" spans="1:4" ht="12.95" customHeight="1" x14ac:dyDescent="0.15">
      <c r="A15" s="144"/>
      <c r="B15" s="143"/>
      <c r="C15" s="141" t="s">
        <v>24</v>
      </c>
      <c r="D15" s="13">
        <v>966014.67</v>
      </c>
    </row>
    <row r="16" spans="1:4" ht="12.95" customHeight="1" x14ac:dyDescent="0.15">
      <c r="A16" s="96"/>
      <c r="B16" s="96"/>
      <c r="C16" s="141" t="s">
        <v>26</v>
      </c>
      <c r="D16" s="13"/>
    </row>
    <row r="17" spans="1:4" ht="12.95" customHeight="1" x14ac:dyDescent="0.15">
      <c r="A17" s="96"/>
      <c r="B17" s="96"/>
      <c r="C17" s="141" t="s">
        <v>28</v>
      </c>
      <c r="D17" s="13">
        <v>426632.06</v>
      </c>
    </row>
    <row r="18" spans="1:4" ht="12.95" customHeight="1" x14ac:dyDescent="0.15">
      <c r="A18" s="96"/>
      <c r="B18" s="96"/>
      <c r="C18" s="141" t="s">
        <v>29</v>
      </c>
      <c r="D18" s="13"/>
    </row>
    <row r="19" spans="1:4" ht="12.95" customHeight="1" x14ac:dyDescent="0.15">
      <c r="A19" s="96"/>
      <c r="B19" s="96"/>
      <c r="C19" s="141" t="s">
        <v>30</v>
      </c>
      <c r="D19" s="13"/>
    </row>
    <row r="20" spans="1:4" ht="12.95" customHeight="1" x14ac:dyDescent="0.15">
      <c r="A20" s="96"/>
      <c r="B20" s="96"/>
      <c r="C20" s="141" t="s">
        <v>31</v>
      </c>
      <c r="D20" s="13"/>
    </row>
    <row r="21" spans="1:4" ht="12.95" customHeight="1" x14ac:dyDescent="0.15">
      <c r="A21" s="96"/>
      <c r="B21" s="96"/>
      <c r="C21" s="141" t="s">
        <v>32</v>
      </c>
      <c r="D21" s="13"/>
    </row>
    <row r="22" spans="1:4" ht="12.95" customHeight="1" x14ac:dyDescent="0.15">
      <c r="A22" s="96"/>
      <c r="B22" s="96"/>
      <c r="C22" s="141" t="s">
        <v>33</v>
      </c>
      <c r="D22" s="13"/>
    </row>
    <row r="23" spans="1:4" ht="12.95" customHeight="1" x14ac:dyDescent="0.15">
      <c r="A23" s="96"/>
      <c r="B23" s="96"/>
      <c r="C23" s="141" t="s">
        <v>34</v>
      </c>
      <c r="D23" s="13"/>
    </row>
    <row r="24" spans="1:4" ht="12.95" customHeight="1" x14ac:dyDescent="0.15">
      <c r="A24" s="96"/>
      <c r="B24" s="96"/>
      <c r="C24" s="141" t="s">
        <v>35</v>
      </c>
      <c r="D24" s="13"/>
    </row>
    <row r="25" spans="1:4" ht="12.95" customHeight="1" x14ac:dyDescent="0.15">
      <c r="A25" s="96"/>
      <c r="B25" s="96"/>
      <c r="C25" s="141" t="s">
        <v>36</v>
      </c>
      <c r="D25" s="13"/>
    </row>
    <row r="26" spans="1:4" ht="12.95" customHeight="1" x14ac:dyDescent="0.15">
      <c r="A26" s="96"/>
      <c r="B26" s="96"/>
      <c r="C26" s="141" t="s">
        <v>37</v>
      </c>
      <c r="D26" s="13"/>
    </row>
    <row r="27" spans="1:4" ht="12.95" customHeight="1" x14ac:dyDescent="0.15">
      <c r="A27" s="96"/>
      <c r="B27" s="96"/>
      <c r="C27" s="141" t="s">
        <v>38</v>
      </c>
      <c r="D27" s="13">
        <v>512411.16</v>
      </c>
    </row>
    <row r="28" spans="1:4" ht="12.95" customHeight="1" x14ac:dyDescent="0.15">
      <c r="A28" s="96"/>
      <c r="B28" s="96"/>
      <c r="C28" s="141" t="s">
        <v>39</v>
      </c>
      <c r="D28" s="13"/>
    </row>
    <row r="29" spans="1:4" ht="12.95" customHeight="1" x14ac:dyDescent="0.15">
      <c r="A29" s="96"/>
      <c r="B29" s="96"/>
      <c r="C29" s="141" t="s">
        <v>40</v>
      </c>
      <c r="D29" s="13"/>
    </row>
    <row r="30" spans="1:4" ht="12.95" customHeight="1" x14ac:dyDescent="0.15">
      <c r="A30" s="96"/>
      <c r="B30" s="96"/>
      <c r="C30" s="141" t="s">
        <v>41</v>
      </c>
      <c r="D30" s="13"/>
    </row>
    <row r="31" spans="1:4" ht="12.95" customHeight="1" x14ac:dyDescent="0.15">
      <c r="A31" s="96"/>
      <c r="B31" s="96"/>
      <c r="C31" s="141" t="s">
        <v>42</v>
      </c>
      <c r="D31" s="13"/>
    </row>
    <row r="32" spans="1:4" ht="12.95" customHeight="1" x14ac:dyDescent="0.15">
      <c r="A32" s="96"/>
      <c r="B32" s="96"/>
      <c r="C32" s="141" t="s">
        <v>43</v>
      </c>
      <c r="D32" s="13"/>
    </row>
    <row r="33" spans="1:4" ht="12.95" customHeight="1" x14ac:dyDescent="0.15">
      <c r="A33" s="96"/>
      <c r="B33" s="96"/>
      <c r="C33" s="141" t="s">
        <v>44</v>
      </c>
      <c r="D33" s="13"/>
    </row>
    <row r="34" spans="1:4" ht="12.95" customHeight="1" x14ac:dyDescent="0.15">
      <c r="A34" s="96"/>
      <c r="B34" s="96"/>
      <c r="C34" s="141" t="s">
        <v>45</v>
      </c>
      <c r="D34" s="13"/>
    </row>
    <row r="35" spans="1:4" ht="12.95" customHeight="1" x14ac:dyDescent="0.15">
      <c r="A35" s="96"/>
      <c r="B35" s="96"/>
      <c r="C35" s="141" t="s">
        <v>46</v>
      </c>
      <c r="D35" s="13"/>
    </row>
    <row r="36" spans="1:4" ht="12.95" customHeight="1" x14ac:dyDescent="0.15">
      <c r="A36" s="96"/>
      <c r="B36" s="96"/>
      <c r="C36" s="141" t="s">
        <v>47</v>
      </c>
      <c r="D36" s="13"/>
    </row>
    <row r="37" spans="1:4" ht="12.95" customHeight="1" x14ac:dyDescent="0.15">
      <c r="A37" s="96"/>
      <c r="B37" s="96"/>
      <c r="C37" s="141" t="s">
        <v>48</v>
      </c>
      <c r="D37" s="13"/>
    </row>
    <row r="38" spans="1:4" ht="12.95" customHeight="1" x14ac:dyDescent="0.15">
      <c r="A38" s="145" t="s">
        <v>137</v>
      </c>
      <c r="B38" s="146">
        <v>9443074.4600000009</v>
      </c>
      <c r="C38" s="144" t="s">
        <v>55</v>
      </c>
      <c r="D38" s="146">
        <v>9443074.4600000009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0" type="noConversion"/>
  <printOptions horizontalCentered="1"/>
  <pageMargins left="0.84" right="0.73" top="0.66" bottom="0.33" header="0" footer="0"/>
  <pageSetup paperSize="9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5"/>
  <sheetViews>
    <sheetView zoomScale="115" zoomScaleNormal="115" workbookViewId="0">
      <selection activeCell="D10" sqref="D10"/>
    </sheetView>
  </sheetViews>
  <sheetFormatPr defaultColWidth="10.6640625" defaultRowHeight="14.25" customHeight="1" x14ac:dyDescent="0.15"/>
  <cols>
    <col min="1" max="1" width="19.83203125" style="76" customWidth="1"/>
    <col min="2" max="2" width="51.33203125" style="76" customWidth="1"/>
    <col min="3" max="7" width="18.83203125" style="16" customWidth="1"/>
    <col min="8" max="8" width="10.6640625" style="16" customWidth="1"/>
    <col min="9" max="16384" width="10.6640625" style="16"/>
  </cols>
  <sheetData>
    <row r="1" spans="1:7" ht="14.25" customHeight="1" x14ac:dyDescent="0.15">
      <c r="D1" s="101"/>
      <c r="F1" s="53"/>
      <c r="G1" s="29" t="s">
        <v>138</v>
      </c>
    </row>
    <row r="2" spans="1:7" ht="45" customHeight="1" x14ac:dyDescent="0.15">
      <c r="A2" s="215" t="s">
        <v>139</v>
      </c>
      <c r="B2" s="215"/>
      <c r="C2" s="215"/>
      <c r="D2" s="215"/>
      <c r="E2" s="215"/>
      <c r="F2" s="215"/>
      <c r="G2" s="215"/>
    </row>
    <row r="3" spans="1:7" ht="18" customHeight="1" x14ac:dyDescent="0.15">
      <c r="A3" s="213" t="s">
        <v>2</v>
      </c>
      <c r="B3" s="216"/>
      <c r="C3" s="217"/>
      <c r="D3" s="217"/>
      <c r="E3" s="217"/>
      <c r="F3" s="80"/>
      <c r="G3" s="29" t="s">
        <v>3</v>
      </c>
    </row>
    <row r="4" spans="1:7" ht="20.25" customHeight="1" x14ac:dyDescent="0.15">
      <c r="A4" s="218" t="s">
        <v>140</v>
      </c>
      <c r="B4" s="219"/>
      <c r="C4" s="214" t="s">
        <v>62</v>
      </c>
      <c r="D4" s="220" t="s">
        <v>83</v>
      </c>
      <c r="E4" s="203"/>
      <c r="F4" s="171"/>
      <c r="G4" s="223" t="s">
        <v>84</v>
      </c>
    </row>
    <row r="5" spans="1:7" ht="20.25" customHeight="1" x14ac:dyDescent="0.15">
      <c r="A5" s="84" t="s">
        <v>80</v>
      </c>
      <c r="B5" s="84" t="s">
        <v>81</v>
      </c>
      <c r="C5" s="173"/>
      <c r="D5" s="21" t="s">
        <v>64</v>
      </c>
      <c r="E5" s="21" t="s">
        <v>141</v>
      </c>
      <c r="F5" s="21" t="s">
        <v>142</v>
      </c>
      <c r="G5" s="195"/>
    </row>
    <row r="6" spans="1:7" ht="13.5" customHeight="1" x14ac:dyDescent="0.15">
      <c r="A6" s="84" t="s">
        <v>143</v>
      </c>
      <c r="B6" s="84" t="s">
        <v>144</v>
      </c>
      <c r="C6" s="84" t="s">
        <v>145</v>
      </c>
      <c r="D6" s="21"/>
      <c r="E6" s="84" t="s">
        <v>146</v>
      </c>
      <c r="F6" s="84" t="s">
        <v>147</v>
      </c>
      <c r="G6" s="84" t="s">
        <v>148</v>
      </c>
    </row>
    <row r="7" spans="1:7" ht="18" customHeight="1" x14ac:dyDescent="0.15">
      <c r="A7" s="51" t="s">
        <v>90</v>
      </c>
      <c r="B7" s="51" t="s">
        <v>91</v>
      </c>
      <c r="C7" s="117">
        <v>7538016.5700000003</v>
      </c>
      <c r="D7" s="117">
        <v>5778016.5700000003</v>
      </c>
      <c r="E7" s="117">
        <v>5145256.1100000003</v>
      </c>
      <c r="F7" s="117">
        <v>632760.46</v>
      </c>
      <c r="G7" s="117">
        <v>1760000</v>
      </c>
    </row>
    <row r="8" spans="1:7" ht="18" customHeight="1" x14ac:dyDescent="0.15">
      <c r="A8" s="51" t="s">
        <v>93</v>
      </c>
      <c r="B8" s="51" t="s">
        <v>94</v>
      </c>
      <c r="C8" s="117">
        <v>7538016.5700000003</v>
      </c>
      <c r="D8" s="117">
        <v>5778016.5700000003</v>
      </c>
      <c r="E8" s="117">
        <v>5145256.1100000003</v>
      </c>
      <c r="F8" s="117">
        <v>632760.46</v>
      </c>
      <c r="G8" s="117">
        <v>1760000</v>
      </c>
    </row>
    <row r="9" spans="1:7" ht="18" customHeight="1" x14ac:dyDescent="0.15">
      <c r="A9" s="51" t="s">
        <v>95</v>
      </c>
      <c r="B9" s="51" t="s">
        <v>96</v>
      </c>
      <c r="C9" s="117">
        <v>5778016.5700000003</v>
      </c>
      <c r="D9" s="117">
        <v>5778016.5700000003</v>
      </c>
      <c r="E9" s="117">
        <v>5145256.1100000003</v>
      </c>
      <c r="F9" s="117">
        <v>632760.46</v>
      </c>
      <c r="G9" s="117"/>
    </row>
    <row r="10" spans="1:7" ht="18" customHeight="1" x14ac:dyDescent="0.15">
      <c r="A10" s="51" t="s">
        <v>97</v>
      </c>
      <c r="B10" s="51" t="s">
        <v>98</v>
      </c>
      <c r="C10" s="138">
        <v>1760000</v>
      </c>
      <c r="D10" s="117"/>
      <c r="E10" s="117"/>
      <c r="F10" s="117"/>
      <c r="G10" s="117">
        <v>1760000</v>
      </c>
    </row>
    <row r="11" spans="1:7" ht="18" customHeight="1" x14ac:dyDescent="0.15">
      <c r="A11" s="51" t="s">
        <v>99</v>
      </c>
      <c r="B11" s="51" t="s">
        <v>100</v>
      </c>
      <c r="C11" s="117">
        <v>966014.67</v>
      </c>
      <c r="D11" s="117">
        <v>966014.67</v>
      </c>
      <c r="E11" s="117">
        <v>963614.67</v>
      </c>
      <c r="F11" s="117">
        <v>2400</v>
      </c>
      <c r="G11" s="117"/>
    </row>
    <row r="12" spans="1:7" ht="18" customHeight="1" x14ac:dyDescent="0.15">
      <c r="A12" s="51" t="s">
        <v>101</v>
      </c>
      <c r="B12" s="51" t="s">
        <v>102</v>
      </c>
      <c r="C12" s="117">
        <v>966014.67</v>
      </c>
      <c r="D12" s="117">
        <v>966014.67</v>
      </c>
      <c r="E12" s="117">
        <v>963614.67</v>
      </c>
      <c r="F12" s="117">
        <v>2400</v>
      </c>
      <c r="G12" s="117"/>
    </row>
    <row r="13" spans="1:7" ht="18" customHeight="1" x14ac:dyDescent="0.15">
      <c r="A13" s="51" t="s">
        <v>103</v>
      </c>
      <c r="B13" s="51" t="s">
        <v>104</v>
      </c>
      <c r="C13" s="117">
        <v>93118.2</v>
      </c>
      <c r="D13" s="117">
        <v>93118.2</v>
      </c>
      <c r="E13" s="117">
        <v>90718.2</v>
      </c>
      <c r="F13" s="117">
        <v>2400</v>
      </c>
      <c r="G13" s="117"/>
    </row>
    <row r="14" spans="1:7" ht="18" customHeight="1" x14ac:dyDescent="0.15">
      <c r="A14" s="51" t="s">
        <v>105</v>
      </c>
      <c r="B14" s="51" t="s">
        <v>106</v>
      </c>
      <c r="C14" s="117">
        <v>791896.47</v>
      </c>
      <c r="D14" s="117">
        <v>791896.47</v>
      </c>
      <c r="E14" s="117">
        <v>791896.47</v>
      </c>
      <c r="F14" s="117"/>
      <c r="G14" s="117"/>
    </row>
    <row r="15" spans="1:7" ht="18" customHeight="1" x14ac:dyDescent="0.15">
      <c r="A15" s="51" t="s">
        <v>107</v>
      </c>
      <c r="B15" s="51" t="s">
        <v>108</v>
      </c>
      <c r="C15" s="117">
        <v>81000</v>
      </c>
      <c r="D15" s="117">
        <v>81000</v>
      </c>
      <c r="E15" s="117">
        <v>81000</v>
      </c>
      <c r="F15" s="117"/>
      <c r="G15" s="117"/>
    </row>
    <row r="16" spans="1:7" ht="18" customHeight="1" x14ac:dyDescent="0.15">
      <c r="A16" s="51" t="s">
        <v>109</v>
      </c>
      <c r="B16" s="51" t="s">
        <v>110</v>
      </c>
      <c r="C16" s="117">
        <v>426632.06</v>
      </c>
      <c r="D16" s="117">
        <v>426632.06</v>
      </c>
      <c r="E16" s="117">
        <v>426632.06</v>
      </c>
      <c r="F16" s="117"/>
      <c r="G16" s="117"/>
    </row>
    <row r="17" spans="1:7" ht="18" customHeight="1" x14ac:dyDescent="0.15">
      <c r="A17" s="51" t="s">
        <v>111</v>
      </c>
      <c r="B17" s="51" t="s">
        <v>112</v>
      </c>
      <c r="C17" s="117">
        <v>426632.06</v>
      </c>
      <c r="D17" s="117">
        <v>426632.06</v>
      </c>
      <c r="E17" s="117">
        <v>426632.06</v>
      </c>
      <c r="F17" s="117"/>
      <c r="G17" s="117"/>
    </row>
    <row r="18" spans="1:7" ht="18" customHeight="1" x14ac:dyDescent="0.15">
      <c r="A18" s="51" t="s">
        <v>113</v>
      </c>
      <c r="B18" s="51" t="s">
        <v>114</v>
      </c>
      <c r="C18" s="117">
        <v>85205.7</v>
      </c>
      <c r="D18" s="117">
        <v>85205.7</v>
      </c>
      <c r="E18" s="117">
        <v>85205.7</v>
      </c>
      <c r="F18" s="117"/>
      <c r="G18" s="117"/>
    </row>
    <row r="19" spans="1:7" ht="18" customHeight="1" x14ac:dyDescent="0.15">
      <c r="A19" s="51" t="s">
        <v>115</v>
      </c>
      <c r="B19" s="51" t="s">
        <v>116</v>
      </c>
      <c r="C19" s="117">
        <v>169187.26</v>
      </c>
      <c r="D19" s="117">
        <v>169187.26</v>
      </c>
      <c r="E19" s="117">
        <v>169187.26</v>
      </c>
      <c r="F19" s="117"/>
      <c r="G19" s="117"/>
    </row>
    <row r="20" spans="1:7" ht="18" customHeight="1" x14ac:dyDescent="0.15">
      <c r="A20" s="51" t="s">
        <v>117</v>
      </c>
      <c r="B20" s="51" t="s">
        <v>118</v>
      </c>
      <c r="C20" s="117">
        <v>160019.1</v>
      </c>
      <c r="D20" s="117">
        <v>160019.1</v>
      </c>
      <c r="E20" s="117">
        <v>160019.1</v>
      </c>
      <c r="F20" s="117"/>
      <c r="G20" s="117"/>
    </row>
    <row r="21" spans="1:7" ht="18" customHeight="1" x14ac:dyDescent="0.15">
      <c r="A21" s="51" t="s">
        <v>119</v>
      </c>
      <c r="B21" s="51" t="s">
        <v>120</v>
      </c>
      <c r="C21" s="117">
        <v>12220</v>
      </c>
      <c r="D21" s="117">
        <v>12220</v>
      </c>
      <c r="E21" s="117">
        <v>12220</v>
      </c>
      <c r="F21" s="117"/>
      <c r="G21" s="117"/>
    </row>
    <row r="22" spans="1:7" ht="18" customHeight="1" x14ac:dyDescent="0.15">
      <c r="A22" s="51" t="s">
        <v>121</v>
      </c>
      <c r="B22" s="51" t="s">
        <v>122</v>
      </c>
      <c r="C22" s="117">
        <v>512411.16</v>
      </c>
      <c r="D22" s="117">
        <v>512411.16</v>
      </c>
      <c r="E22" s="117">
        <v>512411.16</v>
      </c>
      <c r="F22" s="117"/>
      <c r="G22" s="117"/>
    </row>
    <row r="23" spans="1:7" ht="18" customHeight="1" x14ac:dyDescent="0.15">
      <c r="A23" s="51" t="s">
        <v>123</v>
      </c>
      <c r="B23" s="51" t="s">
        <v>124</v>
      </c>
      <c r="C23" s="117">
        <v>512411.16</v>
      </c>
      <c r="D23" s="117">
        <v>512411.16</v>
      </c>
      <c r="E23" s="117">
        <v>512411.16</v>
      </c>
      <c r="F23" s="117"/>
      <c r="G23" s="117"/>
    </row>
    <row r="24" spans="1:7" ht="18" customHeight="1" x14ac:dyDescent="0.15">
      <c r="A24" s="51" t="s">
        <v>125</v>
      </c>
      <c r="B24" s="51" t="s">
        <v>126</v>
      </c>
      <c r="C24" s="117">
        <v>512411.16</v>
      </c>
      <c r="D24" s="117">
        <v>512411.16</v>
      </c>
      <c r="E24" s="117">
        <v>512411.16</v>
      </c>
      <c r="F24" s="117"/>
      <c r="G24" s="117"/>
    </row>
    <row r="25" spans="1:7" ht="18" customHeight="1" x14ac:dyDescent="0.15">
      <c r="A25" s="221" t="s">
        <v>127</v>
      </c>
      <c r="B25" s="222" t="s">
        <v>127</v>
      </c>
      <c r="C25" s="114">
        <v>9443074.4600000009</v>
      </c>
      <c r="D25" s="117">
        <v>7683074.46</v>
      </c>
      <c r="E25" s="114">
        <v>7047914</v>
      </c>
      <c r="F25" s="114">
        <v>635160.46</v>
      </c>
      <c r="G25" s="114">
        <v>1760000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honeticPr fontId="0" type="noConversion"/>
  <printOptions horizontalCentered="1"/>
  <pageMargins left="0.38541666666666702" right="0.38541666666666702" top="0.58333333333333304" bottom="0.58333333333333304" header="0.5" footer="0.5"/>
  <pageSetup paperSize="9" fitToHeight="10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7"/>
  <sheetViews>
    <sheetView workbookViewId="0">
      <selection activeCell="D10" sqref="D10"/>
    </sheetView>
  </sheetViews>
  <sheetFormatPr defaultColWidth="10.6640625" defaultRowHeight="14.25" customHeight="1" x14ac:dyDescent="0.15"/>
  <cols>
    <col min="1" max="1" width="26.6640625" style="130" customWidth="1"/>
    <col min="2" max="2" width="24.1640625" style="130" customWidth="1"/>
    <col min="3" max="3" width="26.1640625" style="131" customWidth="1"/>
    <col min="4" max="4" width="24.1640625" style="132" customWidth="1"/>
    <col min="5" max="5" width="26.1640625" style="132" customWidth="1"/>
    <col min="6" max="6" width="24.1640625" style="132" customWidth="1"/>
    <col min="7" max="7" width="10.6640625" style="16" customWidth="1"/>
    <col min="8" max="16384" width="10.6640625" style="16"/>
  </cols>
  <sheetData>
    <row r="1" spans="1:6" ht="14.25" customHeight="1" x14ac:dyDescent="0.15">
      <c r="A1" s="133"/>
      <c r="B1" s="133"/>
      <c r="C1" s="18"/>
      <c r="D1" s="16"/>
      <c r="E1" s="16"/>
      <c r="F1" s="134" t="s">
        <v>149</v>
      </c>
    </row>
    <row r="2" spans="1:6" ht="45" customHeight="1" x14ac:dyDescent="0.15">
      <c r="A2" s="224" t="s">
        <v>150</v>
      </c>
      <c r="B2" s="225"/>
      <c r="C2" s="225"/>
      <c r="D2" s="225"/>
      <c r="E2" s="225"/>
      <c r="F2" s="225"/>
    </row>
    <row r="3" spans="1:6" ht="15.75" customHeight="1" x14ac:dyDescent="0.15">
      <c r="A3" s="213" t="s">
        <v>2</v>
      </c>
      <c r="B3" s="226"/>
      <c r="C3" s="227"/>
      <c r="D3" s="217"/>
      <c r="E3" s="16"/>
      <c r="F3" s="135" t="s">
        <v>151</v>
      </c>
    </row>
    <row r="4" spans="1:6" s="129" customFormat="1" ht="19.5" customHeight="1" x14ac:dyDescent="0.15">
      <c r="A4" s="209" t="s">
        <v>152</v>
      </c>
      <c r="B4" s="172" t="s">
        <v>153</v>
      </c>
      <c r="C4" s="170" t="s">
        <v>154</v>
      </c>
      <c r="D4" s="203"/>
      <c r="E4" s="171"/>
      <c r="F4" s="172" t="s">
        <v>155</v>
      </c>
    </row>
    <row r="5" spans="1:6" s="129" customFormat="1" ht="19.5" customHeight="1" x14ac:dyDescent="0.15">
      <c r="A5" s="211"/>
      <c r="B5" s="173"/>
      <c r="C5" s="21" t="s">
        <v>64</v>
      </c>
      <c r="D5" s="21" t="s">
        <v>156</v>
      </c>
      <c r="E5" s="21" t="s">
        <v>157</v>
      </c>
      <c r="F5" s="173"/>
    </row>
    <row r="6" spans="1:6" s="129" customFormat="1" ht="18.75" customHeight="1" x14ac:dyDescent="0.15">
      <c r="A6" s="39">
        <v>1</v>
      </c>
      <c r="B6" s="39">
        <v>2</v>
      </c>
      <c r="C6" s="136">
        <v>3</v>
      </c>
      <c r="D6" s="39">
        <v>4</v>
      </c>
      <c r="E6" s="39">
        <v>5</v>
      </c>
      <c r="F6" s="39">
        <v>6</v>
      </c>
    </row>
    <row r="7" spans="1:6" ht="18.75" customHeight="1" x14ac:dyDescent="0.15">
      <c r="A7" s="12">
        <v>53000</v>
      </c>
      <c r="B7" s="12"/>
      <c r="C7" s="137">
        <v>25000</v>
      </c>
      <c r="D7" s="12"/>
      <c r="E7" s="12">
        <v>25000</v>
      </c>
      <c r="F7" s="12">
        <v>28000</v>
      </c>
    </row>
  </sheetData>
  <mergeCells count="6">
    <mergeCell ref="A2:F2"/>
    <mergeCell ref="A3:D3"/>
    <mergeCell ref="C4:E4"/>
    <mergeCell ref="A4:A5"/>
    <mergeCell ref="B4:B5"/>
    <mergeCell ref="F4:F5"/>
  </mergeCells>
  <phoneticPr fontId="0" type="noConversion"/>
  <printOptions horizontalCentered="1"/>
  <pageMargins left="0.38541666666666702" right="0.38541666666666702" top="0.75" bottom="0.58333333333333304" header="0.51041666666666696" footer="0.51041666666666696"/>
  <pageSetup paperSize="9" fitToHeight="100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3"/>
  <sheetViews>
    <sheetView workbookViewId="0">
      <selection activeCell="D10" sqref="D10"/>
    </sheetView>
  </sheetViews>
  <sheetFormatPr defaultColWidth="10.6640625" defaultRowHeight="14.25" customHeight="1" x14ac:dyDescent="0.15"/>
  <cols>
    <col min="1" max="1" width="6.6640625" style="16" customWidth="1"/>
    <col min="2" max="2" width="13.33203125" style="16" customWidth="1"/>
    <col min="3" max="3" width="21.5" style="16" customWidth="1"/>
    <col min="4" max="4" width="8.83203125" style="16" customWidth="1"/>
    <col min="5" max="5" width="15.5" style="16" customWidth="1"/>
    <col min="6" max="6" width="7.1640625" style="16" customWidth="1"/>
    <col min="7" max="7" width="15.6640625" style="16" customWidth="1"/>
    <col min="8" max="8" width="14.5" style="16" customWidth="1"/>
    <col min="9" max="9" width="24.83203125" style="16" customWidth="1"/>
    <col min="10" max="10" width="12.33203125" style="16" customWidth="1"/>
    <col min="11" max="11" width="6.83203125" style="100" customWidth="1"/>
    <col min="12" max="12" width="7.83203125" style="100" customWidth="1"/>
    <col min="13" max="13" width="14.5" style="100" customWidth="1"/>
    <col min="14" max="14" width="5" style="100" customWidth="1"/>
    <col min="15" max="15" width="7.83203125" style="16" customWidth="1"/>
    <col min="16" max="16" width="7.1640625" style="16" customWidth="1"/>
    <col min="17" max="17" width="7.83203125" style="16" customWidth="1"/>
    <col min="18" max="18" width="7.5" style="16" customWidth="1"/>
    <col min="19" max="19" width="3.83203125" style="16" customWidth="1"/>
    <col min="20" max="20" width="4.1640625" style="16" customWidth="1"/>
    <col min="21" max="23" width="7.83203125" style="16" customWidth="1"/>
    <col min="24" max="24" width="4.1640625" style="16" customWidth="1"/>
    <col min="25" max="25" width="10.6640625" style="16" customWidth="1"/>
    <col min="26" max="16384" width="10.6640625" style="16"/>
  </cols>
  <sheetData>
    <row r="1" spans="1:24" ht="13.5" customHeight="1" x14ac:dyDescent="0.15">
      <c r="B1" s="120"/>
      <c r="D1" s="121"/>
      <c r="E1" s="121"/>
      <c r="F1" s="121"/>
      <c r="G1" s="121"/>
      <c r="H1" s="122"/>
      <c r="I1" s="122"/>
      <c r="J1" s="17"/>
      <c r="K1" s="125"/>
      <c r="L1" s="125"/>
      <c r="M1" s="125"/>
      <c r="N1" s="125"/>
      <c r="O1" s="17"/>
      <c r="P1" s="17"/>
      <c r="Q1" s="17"/>
      <c r="R1" s="122"/>
      <c r="V1" s="120"/>
      <c r="X1" s="52" t="s">
        <v>158</v>
      </c>
    </row>
    <row r="2" spans="1:24" ht="28.5" x14ac:dyDescent="0.15">
      <c r="A2" s="176" t="s">
        <v>159</v>
      </c>
      <c r="B2" s="178"/>
      <c r="C2" s="178"/>
      <c r="D2" s="178"/>
      <c r="E2" s="178"/>
      <c r="F2" s="178"/>
      <c r="G2" s="178"/>
      <c r="H2" s="178"/>
      <c r="I2" s="178"/>
      <c r="J2" s="177"/>
      <c r="K2" s="178"/>
      <c r="L2" s="178"/>
      <c r="M2" s="178"/>
      <c r="N2" s="178"/>
      <c r="O2" s="177"/>
      <c r="P2" s="177"/>
      <c r="Q2" s="177"/>
      <c r="R2" s="178"/>
      <c r="S2" s="178"/>
      <c r="T2" s="178"/>
      <c r="U2" s="178"/>
      <c r="V2" s="178"/>
      <c r="W2" s="178"/>
      <c r="X2" s="178"/>
    </row>
    <row r="3" spans="1:24" ht="18.75" customHeight="1" x14ac:dyDescent="0.15">
      <c r="A3" s="213" t="s">
        <v>2</v>
      </c>
      <c r="B3" s="228"/>
      <c r="C3" s="228"/>
      <c r="D3" s="228"/>
      <c r="E3" s="228"/>
      <c r="F3" s="228"/>
      <c r="G3" s="228"/>
      <c r="H3" s="123"/>
      <c r="I3" s="123"/>
      <c r="J3" s="109"/>
      <c r="K3" s="126"/>
      <c r="L3" s="126"/>
      <c r="M3" s="126"/>
      <c r="N3" s="126"/>
      <c r="O3" s="109"/>
      <c r="P3" s="109"/>
      <c r="Q3" s="109"/>
      <c r="R3" s="123"/>
      <c r="V3" s="120"/>
      <c r="X3" s="52" t="s">
        <v>151</v>
      </c>
    </row>
    <row r="4" spans="1:24" ht="13.5" x14ac:dyDescent="0.15">
      <c r="A4" s="237" t="s">
        <v>160</v>
      </c>
      <c r="B4" s="237" t="s">
        <v>161</v>
      </c>
      <c r="C4" s="237" t="s">
        <v>162</v>
      </c>
      <c r="D4" s="237" t="s">
        <v>163</v>
      </c>
      <c r="E4" s="237" t="s">
        <v>164</v>
      </c>
      <c r="F4" s="237" t="s">
        <v>165</v>
      </c>
      <c r="G4" s="237" t="s">
        <v>166</v>
      </c>
      <c r="H4" s="220" t="s">
        <v>167</v>
      </c>
      <c r="I4" s="229" t="s">
        <v>167</v>
      </c>
      <c r="J4" s="203"/>
      <c r="K4" s="229"/>
      <c r="L4" s="229"/>
      <c r="M4" s="229"/>
      <c r="N4" s="229"/>
      <c r="O4" s="203"/>
      <c r="P4" s="203"/>
      <c r="Q4" s="203"/>
      <c r="R4" s="230" t="s">
        <v>68</v>
      </c>
      <c r="S4" s="229" t="s">
        <v>69</v>
      </c>
      <c r="T4" s="229"/>
      <c r="U4" s="229"/>
      <c r="V4" s="229"/>
      <c r="W4" s="229"/>
      <c r="X4" s="231"/>
    </row>
    <row r="5" spans="1:24" ht="13.5" x14ac:dyDescent="0.15">
      <c r="A5" s="238"/>
      <c r="B5" s="240"/>
      <c r="C5" s="238"/>
      <c r="D5" s="238"/>
      <c r="E5" s="238"/>
      <c r="F5" s="238"/>
      <c r="G5" s="238"/>
      <c r="H5" s="214" t="s">
        <v>168</v>
      </c>
      <c r="I5" s="220" t="s">
        <v>65</v>
      </c>
      <c r="J5" s="203"/>
      <c r="K5" s="229"/>
      <c r="L5" s="229"/>
      <c r="M5" s="229"/>
      <c r="N5" s="231"/>
      <c r="O5" s="170" t="s">
        <v>169</v>
      </c>
      <c r="P5" s="203"/>
      <c r="Q5" s="171"/>
      <c r="R5" s="237" t="s">
        <v>68</v>
      </c>
      <c r="S5" s="220" t="s">
        <v>69</v>
      </c>
      <c r="T5" s="230" t="s">
        <v>70</v>
      </c>
      <c r="U5" s="229" t="s">
        <v>69</v>
      </c>
      <c r="V5" s="230" t="s">
        <v>72</v>
      </c>
      <c r="W5" s="230" t="s">
        <v>73</v>
      </c>
      <c r="X5" s="232" t="s">
        <v>74</v>
      </c>
    </row>
    <row r="6" spans="1:24" ht="12" x14ac:dyDescent="0.15">
      <c r="A6" s="239"/>
      <c r="B6" s="239"/>
      <c r="C6" s="239"/>
      <c r="D6" s="239"/>
      <c r="E6" s="239"/>
      <c r="F6" s="239"/>
      <c r="G6" s="239"/>
      <c r="H6" s="239"/>
      <c r="I6" s="233" t="s">
        <v>170</v>
      </c>
      <c r="J6" s="232" t="s">
        <v>171</v>
      </c>
      <c r="K6" s="237" t="s">
        <v>172</v>
      </c>
      <c r="L6" s="237" t="s">
        <v>173</v>
      </c>
      <c r="M6" s="237" t="s">
        <v>174</v>
      </c>
      <c r="N6" s="237" t="s">
        <v>175</v>
      </c>
      <c r="O6" s="237" t="s">
        <v>65</v>
      </c>
      <c r="P6" s="237" t="s">
        <v>66</v>
      </c>
      <c r="Q6" s="237" t="s">
        <v>67</v>
      </c>
      <c r="R6" s="239"/>
      <c r="S6" s="237" t="s">
        <v>64</v>
      </c>
      <c r="T6" s="237" t="s">
        <v>70</v>
      </c>
      <c r="U6" s="237" t="s">
        <v>176</v>
      </c>
      <c r="V6" s="237" t="s">
        <v>72</v>
      </c>
      <c r="W6" s="237" t="s">
        <v>73</v>
      </c>
      <c r="X6" s="237" t="s">
        <v>74</v>
      </c>
    </row>
    <row r="7" spans="1:24" ht="50.25" customHeight="1" x14ac:dyDescent="0.15">
      <c r="A7" s="198"/>
      <c r="B7" s="198"/>
      <c r="C7" s="198"/>
      <c r="D7" s="198"/>
      <c r="E7" s="198"/>
      <c r="F7" s="198"/>
      <c r="G7" s="198"/>
      <c r="H7" s="198"/>
      <c r="I7" s="8" t="s">
        <v>64</v>
      </c>
      <c r="J7" s="8" t="s">
        <v>177</v>
      </c>
      <c r="K7" s="241" t="s">
        <v>171</v>
      </c>
      <c r="L7" s="241" t="s">
        <v>173</v>
      </c>
      <c r="M7" s="241" t="s">
        <v>174</v>
      </c>
      <c r="N7" s="241" t="s">
        <v>175</v>
      </c>
      <c r="O7" s="241" t="s">
        <v>173</v>
      </c>
      <c r="P7" s="241" t="s">
        <v>174</v>
      </c>
      <c r="Q7" s="241" t="s">
        <v>175</v>
      </c>
      <c r="R7" s="241" t="s">
        <v>68</v>
      </c>
      <c r="S7" s="241" t="s">
        <v>64</v>
      </c>
      <c r="T7" s="241" t="s">
        <v>70</v>
      </c>
      <c r="U7" s="241" t="s">
        <v>176</v>
      </c>
      <c r="V7" s="241" t="s">
        <v>72</v>
      </c>
      <c r="W7" s="241" t="s">
        <v>73</v>
      </c>
      <c r="X7" s="241" t="s">
        <v>74</v>
      </c>
    </row>
    <row r="8" spans="1:24" ht="14.25" customHeight="1" x14ac:dyDescent="0.15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7">
        <v>11</v>
      </c>
      <c r="L8" s="127">
        <v>12</v>
      </c>
      <c r="M8" s="127">
        <v>13</v>
      </c>
      <c r="N8" s="127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  <c r="X8" s="124">
        <v>24</v>
      </c>
    </row>
    <row r="9" spans="1:24" ht="12" x14ac:dyDescent="0.15">
      <c r="A9" s="48" t="s">
        <v>76</v>
      </c>
      <c r="B9" s="48"/>
      <c r="C9" s="48"/>
      <c r="D9" s="48"/>
      <c r="E9" s="48"/>
      <c r="F9" s="48"/>
      <c r="G9" s="48"/>
      <c r="H9" s="13">
        <v>7683074.46</v>
      </c>
      <c r="I9" s="13">
        <v>7683074.46</v>
      </c>
      <c r="J9" s="13"/>
      <c r="K9" s="128"/>
      <c r="L9" s="128"/>
      <c r="M9" s="128">
        <v>7683074.46</v>
      </c>
      <c r="N9" s="128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1:24" ht="22.5" x14ac:dyDescent="0.15">
      <c r="A10" s="104"/>
      <c r="B10" s="104" t="s">
        <v>178</v>
      </c>
      <c r="C10" s="104" t="s">
        <v>179</v>
      </c>
      <c r="D10" s="104" t="s">
        <v>95</v>
      </c>
      <c r="E10" s="104" t="s">
        <v>180</v>
      </c>
      <c r="F10" s="104" t="s">
        <v>181</v>
      </c>
      <c r="G10" s="104" t="s">
        <v>182</v>
      </c>
      <c r="H10" s="13">
        <v>626076</v>
      </c>
      <c r="I10" s="13">
        <v>626076</v>
      </c>
      <c r="J10" s="13"/>
      <c r="K10" s="128"/>
      <c r="L10" s="128"/>
      <c r="M10" s="128">
        <v>626076</v>
      </c>
      <c r="N10" s="128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22.5" x14ac:dyDescent="0.15">
      <c r="A11" s="104"/>
      <c r="B11" s="104" t="s">
        <v>183</v>
      </c>
      <c r="C11" s="104" t="s">
        <v>184</v>
      </c>
      <c r="D11" s="104" t="s">
        <v>95</v>
      </c>
      <c r="E11" s="104" t="s">
        <v>180</v>
      </c>
      <c r="F11" s="104" t="s">
        <v>181</v>
      </c>
      <c r="G11" s="104" t="s">
        <v>182</v>
      </c>
      <c r="H11" s="13">
        <v>1190784</v>
      </c>
      <c r="I11" s="13">
        <v>1190784</v>
      </c>
      <c r="J11" s="13"/>
      <c r="K11" s="128"/>
      <c r="L11" s="128"/>
      <c r="M11" s="128">
        <v>1190784</v>
      </c>
      <c r="N11" s="128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ht="22.5" x14ac:dyDescent="0.15">
      <c r="A12" s="104"/>
      <c r="B12" s="104" t="s">
        <v>178</v>
      </c>
      <c r="C12" s="104" t="s">
        <v>179</v>
      </c>
      <c r="D12" s="104" t="s">
        <v>95</v>
      </c>
      <c r="E12" s="104" t="s">
        <v>180</v>
      </c>
      <c r="F12" s="104" t="s">
        <v>185</v>
      </c>
      <c r="G12" s="104" t="s">
        <v>186</v>
      </c>
      <c r="H12" s="13">
        <v>736776</v>
      </c>
      <c r="I12" s="13">
        <v>736776</v>
      </c>
      <c r="J12" s="13"/>
      <c r="K12" s="128"/>
      <c r="L12" s="128"/>
      <c r="M12" s="128">
        <v>736776</v>
      </c>
      <c r="N12" s="128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ht="22.5" x14ac:dyDescent="0.15">
      <c r="A13" s="104"/>
      <c r="B13" s="104" t="s">
        <v>183</v>
      </c>
      <c r="C13" s="104" t="s">
        <v>184</v>
      </c>
      <c r="D13" s="104" t="s">
        <v>95</v>
      </c>
      <c r="E13" s="104" t="s">
        <v>180</v>
      </c>
      <c r="F13" s="104" t="s">
        <v>185</v>
      </c>
      <c r="G13" s="104" t="s">
        <v>186</v>
      </c>
      <c r="H13" s="13">
        <v>91980</v>
      </c>
      <c r="I13" s="13">
        <v>91980</v>
      </c>
      <c r="J13" s="13"/>
      <c r="K13" s="128"/>
      <c r="L13" s="128"/>
      <c r="M13" s="128">
        <v>91980</v>
      </c>
      <c r="N13" s="128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ht="22.5" x14ac:dyDescent="0.15">
      <c r="A14" s="104"/>
      <c r="B14" s="104" t="s">
        <v>178</v>
      </c>
      <c r="C14" s="104" t="s">
        <v>179</v>
      </c>
      <c r="D14" s="104" t="s">
        <v>95</v>
      </c>
      <c r="E14" s="104" t="s">
        <v>180</v>
      </c>
      <c r="F14" s="104" t="s">
        <v>187</v>
      </c>
      <c r="G14" s="104" t="s">
        <v>188</v>
      </c>
      <c r="H14" s="13">
        <v>52173</v>
      </c>
      <c r="I14" s="13">
        <v>52173</v>
      </c>
      <c r="J14" s="13"/>
      <c r="K14" s="128"/>
      <c r="L14" s="128"/>
      <c r="M14" s="128">
        <v>52173</v>
      </c>
      <c r="N14" s="128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ht="22.5" x14ac:dyDescent="0.15">
      <c r="A15" s="104"/>
      <c r="B15" s="104" t="s">
        <v>183</v>
      </c>
      <c r="C15" s="104" t="s">
        <v>184</v>
      </c>
      <c r="D15" s="104" t="s">
        <v>95</v>
      </c>
      <c r="E15" s="104" t="s">
        <v>180</v>
      </c>
      <c r="F15" s="104" t="s">
        <v>189</v>
      </c>
      <c r="G15" s="104" t="s">
        <v>190</v>
      </c>
      <c r="H15" s="13">
        <v>99232</v>
      </c>
      <c r="I15" s="13">
        <v>99232</v>
      </c>
      <c r="J15" s="13"/>
      <c r="K15" s="128"/>
      <c r="L15" s="128"/>
      <c r="M15" s="128">
        <v>99232</v>
      </c>
      <c r="N15" s="128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ht="22.5" x14ac:dyDescent="0.15">
      <c r="A16" s="104"/>
      <c r="B16" s="104" t="s">
        <v>191</v>
      </c>
      <c r="C16" s="104" t="s">
        <v>192</v>
      </c>
      <c r="D16" s="104" t="s">
        <v>95</v>
      </c>
      <c r="E16" s="104" t="s">
        <v>180</v>
      </c>
      <c r="F16" s="104" t="s">
        <v>187</v>
      </c>
      <c r="G16" s="104" t="s">
        <v>188</v>
      </c>
      <c r="H16" s="13">
        <v>352680</v>
      </c>
      <c r="I16" s="13">
        <v>352680</v>
      </c>
      <c r="J16" s="13"/>
      <c r="K16" s="128"/>
      <c r="L16" s="128"/>
      <c r="M16" s="128">
        <v>352680</v>
      </c>
      <c r="N16" s="128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22.5" x14ac:dyDescent="0.15">
      <c r="A17" s="104"/>
      <c r="B17" s="104" t="s">
        <v>191</v>
      </c>
      <c r="C17" s="104" t="s">
        <v>192</v>
      </c>
      <c r="D17" s="104" t="s">
        <v>95</v>
      </c>
      <c r="E17" s="104" t="s">
        <v>180</v>
      </c>
      <c r="F17" s="104" t="s">
        <v>187</v>
      </c>
      <c r="G17" s="104" t="s">
        <v>188</v>
      </c>
      <c r="H17" s="13">
        <v>176340</v>
      </c>
      <c r="I17" s="13">
        <v>176340</v>
      </c>
      <c r="J17" s="13"/>
      <c r="K17" s="128"/>
      <c r="L17" s="128"/>
      <c r="M17" s="128">
        <v>176340</v>
      </c>
      <c r="N17" s="128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22.5" x14ac:dyDescent="0.15">
      <c r="A18" s="104"/>
      <c r="B18" s="104" t="s">
        <v>193</v>
      </c>
      <c r="C18" s="104" t="s">
        <v>194</v>
      </c>
      <c r="D18" s="104" t="s">
        <v>95</v>
      </c>
      <c r="E18" s="104" t="s">
        <v>180</v>
      </c>
      <c r="F18" s="104" t="s">
        <v>189</v>
      </c>
      <c r="G18" s="104" t="s">
        <v>190</v>
      </c>
      <c r="H18" s="13">
        <v>558000</v>
      </c>
      <c r="I18" s="13">
        <v>558000</v>
      </c>
      <c r="J18" s="13"/>
      <c r="K18" s="128"/>
      <c r="L18" s="128"/>
      <c r="M18" s="128">
        <v>558000</v>
      </c>
      <c r="N18" s="128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ht="22.5" x14ac:dyDescent="0.15">
      <c r="A19" s="104"/>
      <c r="B19" s="104" t="s">
        <v>195</v>
      </c>
      <c r="C19" s="104" t="s">
        <v>196</v>
      </c>
      <c r="D19" s="104" t="s">
        <v>95</v>
      </c>
      <c r="E19" s="104" t="s">
        <v>180</v>
      </c>
      <c r="F19" s="104" t="s">
        <v>189</v>
      </c>
      <c r="G19" s="104" t="s">
        <v>190</v>
      </c>
      <c r="H19" s="13">
        <v>386460</v>
      </c>
      <c r="I19" s="13">
        <v>386460</v>
      </c>
      <c r="J19" s="13"/>
      <c r="K19" s="128"/>
      <c r="L19" s="128"/>
      <c r="M19" s="128">
        <v>386460</v>
      </c>
      <c r="N19" s="128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2.5" x14ac:dyDescent="0.15">
      <c r="A20" s="104"/>
      <c r="B20" s="104" t="s">
        <v>195</v>
      </c>
      <c r="C20" s="104" t="s">
        <v>196</v>
      </c>
      <c r="D20" s="104" t="s">
        <v>95</v>
      </c>
      <c r="E20" s="104" t="s">
        <v>180</v>
      </c>
      <c r="F20" s="104" t="s">
        <v>189</v>
      </c>
      <c r="G20" s="104" t="s">
        <v>190</v>
      </c>
      <c r="H20" s="13">
        <v>719592</v>
      </c>
      <c r="I20" s="13">
        <v>719592</v>
      </c>
      <c r="J20" s="13"/>
      <c r="K20" s="128"/>
      <c r="L20" s="128"/>
      <c r="M20" s="128">
        <v>719592</v>
      </c>
      <c r="N20" s="128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33.75" x14ac:dyDescent="0.15">
      <c r="A21" s="104"/>
      <c r="B21" s="104" t="s">
        <v>197</v>
      </c>
      <c r="C21" s="104" t="s">
        <v>198</v>
      </c>
      <c r="D21" s="104" t="s">
        <v>105</v>
      </c>
      <c r="E21" s="104" t="s">
        <v>199</v>
      </c>
      <c r="F21" s="104" t="s">
        <v>200</v>
      </c>
      <c r="G21" s="104" t="s">
        <v>198</v>
      </c>
      <c r="H21" s="13">
        <v>791896.47</v>
      </c>
      <c r="I21" s="13">
        <v>791896.47</v>
      </c>
      <c r="J21" s="13"/>
      <c r="K21" s="128"/>
      <c r="L21" s="128"/>
      <c r="M21" s="128">
        <v>791896.47</v>
      </c>
      <c r="N21" s="128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22.5" x14ac:dyDescent="0.15">
      <c r="A22" s="104"/>
      <c r="B22" s="104" t="s">
        <v>201</v>
      </c>
      <c r="C22" s="104" t="s">
        <v>202</v>
      </c>
      <c r="D22" s="104" t="s">
        <v>113</v>
      </c>
      <c r="E22" s="104" t="s">
        <v>203</v>
      </c>
      <c r="F22" s="104" t="s">
        <v>204</v>
      </c>
      <c r="G22" s="104" t="s">
        <v>205</v>
      </c>
      <c r="H22" s="13">
        <v>85205.7</v>
      </c>
      <c r="I22" s="13">
        <v>85205.7</v>
      </c>
      <c r="J22" s="13"/>
      <c r="K22" s="128"/>
      <c r="L22" s="128"/>
      <c r="M22" s="128">
        <v>85205.7</v>
      </c>
      <c r="N22" s="128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ht="22.5" x14ac:dyDescent="0.15">
      <c r="A23" s="104"/>
      <c r="B23" s="104" t="s">
        <v>201</v>
      </c>
      <c r="C23" s="104" t="s">
        <v>202</v>
      </c>
      <c r="D23" s="104" t="s">
        <v>115</v>
      </c>
      <c r="E23" s="104" t="s">
        <v>206</v>
      </c>
      <c r="F23" s="104" t="s">
        <v>204</v>
      </c>
      <c r="G23" s="104" t="s">
        <v>205</v>
      </c>
      <c r="H23" s="13">
        <v>169187.26</v>
      </c>
      <c r="I23" s="13">
        <v>169187.26</v>
      </c>
      <c r="J23" s="13"/>
      <c r="K23" s="128"/>
      <c r="L23" s="128"/>
      <c r="M23" s="128">
        <v>169187.26</v>
      </c>
      <c r="N23" s="128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ht="22.5" x14ac:dyDescent="0.15">
      <c r="A24" s="104"/>
      <c r="B24" s="104" t="s">
        <v>201</v>
      </c>
      <c r="C24" s="104" t="s">
        <v>202</v>
      </c>
      <c r="D24" s="104" t="s">
        <v>117</v>
      </c>
      <c r="E24" s="104" t="s">
        <v>207</v>
      </c>
      <c r="F24" s="104" t="s">
        <v>208</v>
      </c>
      <c r="G24" s="104" t="s">
        <v>209</v>
      </c>
      <c r="H24" s="13">
        <v>160019.1</v>
      </c>
      <c r="I24" s="13">
        <v>160019.1</v>
      </c>
      <c r="J24" s="13"/>
      <c r="K24" s="128"/>
      <c r="L24" s="128"/>
      <c r="M24" s="128">
        <v>160019.1</v>
      </c>
      <c r="N24" s="128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ht="22.5" x14ac:dyDescent="0.15">
      <c r="A25" s="104"/>
      <c r="B25" s="104" t="s">
        <v>201</v>
      </c>
      <c r="C25" s="104" t="s">
        <v>202</v>
      </c>
      <c r="D25" s="104" t="s">
        <v>119</v>
      </c>
      <c r="E25" s="104" t="s">
        <v>210</v>
      </c>
      <c r="F25" s="104" t="s">
        <v>211</v>
      </c>
      <c r="G25" s="104" t="s">
        <v>212</v>
      </c>
      <c r="H25" s="13">
        <v>3640</v>
      </c>
      <c r="I25" s="13">
        <v>3640</v>
      </c>
      <c r="J25" s="13"/>
      <c r="K25" s="128"/>
      <c r="L25" s="128"/>
      <c r="M25" s="128">
        <v>3640</v>
      </c>
      <c r="N25" s="128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22.5" x14ac:dyDescent="0.15">
      <c r="A26" s="104"/>
      <c r="B26" s="104" t="s">
        <v>201</v>
      </c>
      <c r="C26" s="104" t="s">
        <v>202</v>
      </c>
      <c r="D26" s="104" t="s">
        <v>119</v>
      </c>
      <c r="E26" s="104" t="s">
        <v>210</v>
      </c>
      <c r="F26" s="104" t="s">
        <v>211</v>
      </c>
      <c r="G26" s="104" t="s">
        <v>212</v>
      </c>
      <c r="H26" s="13">
        <v>8580</v>
      </c>
      <c r="I26" s="13">
        <v>8580</v>
      </c>
      <c r="J26" s="13"/>
      <c r="K26" s="128"/>
      <c r="L26" s="128"/>
      <c r="M26" s="128">
        <v>8580</v>
      </c>
      <c r="N26" s="128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22.5" x14ac:dyDescent="0.15">
      <c r="A27" s="104"/>
      <c r="B27" s="104" t="s">
        <v>213</v>
      </c>
      <c r="C27" s="104" t="s">
        <v>214</v>
      </c>
      <c r="D27" s="104" t="s">
        <v>95</v>
      </c>
      <c r="E27" s="104" t="s">
        <v>180</v>
      </c>
      <c r="F27" s="104" t="s">
        <v>211</v>
      </c>
      <c r="G27" s="104" t="s">
        <v>212</v>
      </c>
      <c r="H27" s="13">
        <v>17416.34</v>
      </c>
      <c r="I27" s="13">
        <v>17416.34</v>
      </c>
      <c r="J27" s="13"/>
      <c r="K27" s="128"/>
      <c r="L27" s="128"/>
      <c r="M27" s="128">
        <v>17416.34</v>
      </c>
      <c r="N27" s="128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22.5" x14ac:dyDescent="0.15">
      <c r="A28" s="104"/>
      <c r="B28" s="104" t="s">
        <v>215</v>
      </c>
      <c r="C28" s="104" t="s">
        <v>216</v>
      </c>
      <c r="D28" s="104" t="s">
        <v>95</v>
      </c>
      <c r="E28" s="104" t="s">
        <v>180</v>
      </c>
      <c r="F28" s="104" t="s">
        <v>211</v>
      </c>
      <c r="G28" s="104" t="s">
        <v>212</v>
      </c>
      <c r="H28" s="13">
        <v>8028.53</v>
      </c>
      <c r="I28" s="13">
        <v>8028.53</v>
      </c>
      <c r="J28" s="13"/>
      <c r="K28" s="128"/>
      <c r="L28" s="128"/>
      <c r="M28" s="128">
        <v>8028.53</v>
      </c>
      <c r="N28" s="128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22.5" x14ac:dyDescent="0.15">
      <c r="A29" s="104"/>
      <c r="B29" s="104" t="s">
        <v>215</v>
      </c>
      <c r="C29" s="104" t="s">
        <v>216</v>
      </c>
      <c r="D29" s="104" t="s">
        <v>95</v>
      </c>
      <c r="E29" s="104" t="s">
        <v>180</v>
      </c>
      <c r="F29" s="104" t="s">
        <v>211</v>
      </c>
      <c r="G29" s="104" t="s">
        <v>212</v>
      </c>
      <c r="H29" s="13">
        <v>16718.240000000002</v>
      </c>
      <c r="I29" s="13">
        <v>16718.240000000002</v>
      </c>
      <c r="J29" s="13"/>
      <c r="K29" s="128"/>
      <c r="L29" s="128"/>
      <c r="M29" s="128">
        <v>16718.240000000002</v>
      </c>
      <c r="N29" s="128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22.5" x14ac:dyDescent="0.15">
      <c r="A30" s="104"/>
      <c r="B30" s="104" t="s">
        <v>217</v>
      </c>
      <c r="C30" s="104" t="s">
        <v>218</v>
      </c>
      <c r="D30" s="104" t="s">
        <v>125</v>
      </c>
      <c r="E30" s="104" t="s">
        <v>218</v>
      </c>
      <c r="F30" s="104" t="s">
        <v>219</v>
      </c>
      <c r="G30" s="104" t="s">
        <v>218</v>
      </c>
      <c r="H30" s="13">
        <v>512411.16</v>
      </c>
      <c r="I30" s="13">
        <v>512411.16</v>
      </c>
      <c r="J30" s="13"/>
      <c r="K30" s="128"/>
      <c r="L30" s="128"/>
      <c r="M30" s="128">
        <v>512411.16</v>
      </c>
      <c r="N30" s="128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22.5" x14ac:dyDescent="0.15">
      <c r="A31" s="104"/>
      <c r="B31" s="104" t="s">
        <v>220</v>
      </c>
      <c r="C31" s="104" t="s">
        <v>221</v>
      </c>
      <c r="D31" s="104" t="s">
        <v>95</v>
      </c>
      <c r="E31" s="104" t="s">
        <v>180</v>
      </c>
      <c r="F31" s="104" t="s">
        <v>222</v>
      </c>
      <c r="G31" s="104" t="s">
        <v>223</v>
      </c>
      <c r="H31" s="13">
        <v>27000</v>
      </c>
      <c r="I31" s="13">
        <v>27000</v>
      </c>
      <c r="J31" s="13"/>
      <c r="K31" s="128"/>
      <c r="L31" s="128"/>
      <c r="M31" s="128">
        <v>27000</v>
      </c>
      <c r="N31" s="128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22.5" x14ac:dyDescent="0.15">
      <c r="A32" s="104"/>
      <c r="B32" s="104" t="s">
        <v>224</v>
      </c>
      <c r="C32" s="104" t="s">
        <v>225</v>
      </c>
      <c r="D32" s="104" t="s">
        <v>95</v>
      </c>
      <c r="E32" s="104" t="s">
        <v>180</v>
      </c>
      <c r="F32" s="104" t="s">
        <v>226</v>
      </c>
      <c r="G32" s="104" t="s">
        <v>225</v>
      </c>
      <c r="H32" s="13">
        <v>74821.460000000006</v>
      </c>
      <c r="I32" s="13">
        <v>74821.460000000006</v>
      </c>
      <c r="J32" s="13"/>
      <c r="K32" s="128"/>
      <c r="L32" s="128"/>
      <c r="M32" s="128">
        <v>74821.460000000006</v>
      </c>
      <c r="N32" s="128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ht="22.5" x14ac:dyDescent="0.15">
      <c r="A33" s="104"/>
      <c r="B33" s="104" t="s">
        <v>227</v>
      </c>
      <c r="C33" s="104" t="s">
        <v>228</v>
      </c>
      <c r="D33" s="104" t="s">
        <v>95</v>
      </c>
      <c r="E33" s="104" t="s">
        <v>180</v>
      </c>
      <c r="F33" s="104" t="s">
        <v>229</v>
      </c>
      <c r="G33" s="104" t="s">
        <v>228</v>
      </c>
      <c r="H33" s="13">
        <v>15050</v>
      </c>
      <c r="I33" s="13">
        <v>15050</v>
      </c>
      <c r="J33" s="13"/>
      <c r="K33" s="128"/>
      <c r="L33" s="128"/>
      <c r="M33" s="128">
        <v>15050</v>
      </c>
      <c r="N33" s="128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1:24" ht="22.5" x14ac:dyDescent="0.15">
      <c r="A34" s="104"/>
      <c r="B34" s="104" t="s">
        <v>230</v>
      </c>
      <c r="C34" s="104" t="s">
        <v>231</v>
      </c>
      <c r="D34" s="104" t="s">
        <v>95</v>
      </c>
      <c r="E34" s="104" t="s">
        <v>180</v>
      </c>
      <c r="F34" s="104" t="s">
        <v>232</v>
      </c>
      <c r="G34" s="104" t="s">
        <v>233</v>
      </c>
      <c r="H34" s="13">
        <v>25000</v>
      </c>
      <c r="I34" s="13">
        <v>25000</v>
      </c>
      <c r="J34" s="13"/>
      <c r="K34" s="128"/>
      <c r="L34" s="128"/>
      <c r="M34" s="128">
        <v>25000</v>
      </c>
      <c r="N34" s="128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ht="22.5" x14ac:dyDescent="0.15">
      <c r="A35" s="104"/>
      <c r="B35" s="104" t="s">
        <v>234</v>
      </c>
      <c r="C35" s="104" t="s">
        <v>235</v>
      </c>
      <c r="D35" s="104" t="s">
        <v>95</v>
      </c>
      <c r="E35" s="104" t="s">
        <v>180</v>
      </c>
      <c r="F35" s="104" t="s">
        <v>236</v>
      </c>
      <c r="G35" s="104" t="s">
        <v>237</v>
      </c>
      <c r="H35" s="13">
        <v>102394</v>
      </c>
      <c r="I35" s="13">
        <v>102394</v>
      </c>
      <c r="J35" s="13"/>
      <c r="K35" s="128"/>
      <c r="L35" s="128"/>
      <c r="M35" s="128">
        <v>102394</v>
      </c>
      <c r="N35" s="128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4" ht="22.5" x14ac:dyDescent="0.15">
      <c r="A36" s="104"/>
      <c r="B36" s="104" t="s">
        <v>234</v>
      </c>
      <c r="C36" s="104" t="s">
        <v>235</v>
      </c>
      <c r="D36" s="104" t="s">
        <v>95</v>
      </c>
      <c r="E36" s="104" t="s">
        <v>180</v>
      </c>
      <c r="F36" s="104" t="s">
        <v>238</v>
      </c>
      <c r="G36" s="104" t="s">
        <v>239</v>
      </c>
      <c r="H36" s="13">
        <v>125000</v>
      </c>
      <c r="I36" s="13">
        <v>125000</v>
      </c>
      <c r="J36" s="13"/>
      <c r="K36" s="128"/>
      <c r="L36" s="128"/>
      <c r="M36" s="128">
        <v>125000</v>
      </c>
      <c r="N36" s="128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ht="22.5" x14ac:dyDescent="0.15">
      <c r="A37" s="104"/>
      <c r="B37" s="104" t="s">
        <v>234</v>
      </c>
      <c r="C37" s="104" t="s">
        <v>235</v>
      </c>
      <c r="D37" s="104" t="s">
        <v>95</v>
      </c>
      <c r="E37" s="104" t="s">
        <v>180</v>
      </c>
      <c r="F37" s="104" t="s">
        <v>240</v>
      </c>
      <c r="G37" s="104" t="s">
        <v>241</v>
      </c>
      <c r="H37" s="13">
        <v>10000</v>
      </c>
      <c r="I37" s="13">
        <v>10000</v>
      </c>
      <c r="J37" s="13"/>
      <c r="K37" s="128"/>
      <c r="L37" s="128"/>
      <c r="M37" s="128">
        <v>10000</v>
      </c>
      <c r="N37" s="128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4" ht="22.5" x14ac:dyDescent="0.15">
      <c r="A38" s="104"/>
      <c r="B38" s="104" t="s">
        <v>234</v>
      </c>
      <c r="C38" s="104" t="s">
        <v>235</v>
      </c>
      <c r="D38" s="104" t="s">
        <v>95</v>
      </c>
      <c r="E38" s="104" t="s">
        <v>180</v>
      </c>
      <c r="F38" s="104" t="s">
        <v>242</v>
      </c>
      <c r="G38" s="104" t="s">
        <v>243</v>
      </c>
      <c r="H38" s="13">
        <v>5000</v>
      </c>
      <c r="I38" s="13">
        <v>5000</v>
      </c>
      <c r="J38" s="13"/>
      <c r="K38" s="128"/>
      <c r="L38" s="128"/>
      <c r="M38" s="128">
        <v>5000</v>
      </c>
      <c r="N38" s="128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ht="22.5" x14ac:dyDescent="0.15">
      <c r="A39" s="104"/>
      <c r="B39" s="104" t="s">
        <v>244</v>
      </c>
      <c r="C39" s="104" t="s">
        <v>155</v>
      </c>
      <c r="D39" s="104" t="s">
        <v>95</v>
      </c>
      <c r="E39" s="104" t="s">
        <v>180</v>
      </c>
      <c r="F39" s="104" t="s">
        <v>245</v>
      </c>
      <c r="G39" s="104" t="s">
        <v>155</v>
      </c>
      <c r="H39" s="13">
        <v>28000</v>
      </c>
      <c r="I39" s="13">
        <v>28000</v>
      </c>
      <c r="J39" s="13"/>
      <c r="K39" s="128"/>
      <c r="L39" s="128"/>
      <c r="M39" s="128">
        <v>28000</v>
      </c>
      <c r="N39" s="128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4" ht="22.5" x14ac:dyDescent="0.15">
      <c r="A40" s="104"/>
      <c r="B40" s="104" t="s">
        <v>246</v>
      </c>
      <c r="C40" s="104" t="s">
        <v>247</v>
      </c>
      <c r="D40" s="104" t="s">
        <v>95</v>
      </c>
      <c r="E40" s="104" t="s">
        <v>180</v>
      </c>
      <c r="F40" s="104" t="s">
        <v>211</v>
      </c>
      <c r="G40" s="104" t="s">
        <v>212</v>
      </c>
      <c r="H40" s="13">
        <v>68000</v>
      </c>
      <c r="I40" s="13">
        <v>68000</v>
      </c>
      <c r="J40" s="13"/>
      <c r="K40" s="128"/>
      <c r="L40" s="128"/>
      <c r="M40" s="128">
        <v>68000</v>
      </c>
      <c r="N40" s="128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4" ht="22.5" x14ac:dyDescent="0.15">
      <c r="A41" s="104"/>
      <c r="B41" s="104" t="s">
        <v>234</v>
      </c>
      <c r="C41" s="104" t="s">
        <v>235</v>
      </c>
      <c r="D41" s="104" t="s">
        <v>95</v>
      </c>
      <c r="E41" s="104" t="s">
        <v>180</v>
      </c>
      <c r="F41" s="104" t="s">
        <v>229</v>
      </c>
      <c r="G41" s="104" t="s">
        <v>228</v>
      </c>
      <c r="H41" s="13">
        <v>15400</v>
      </c>
      <c r="I41" s="13">
        <v>15400</v>
      </c>
      <c r="J41" s="13"/>
      <c r="K41" s="128"/>
      <c r="L41" s="128"/>
      <c r="M41" s="128">
        <v>15400</v>
      </c>
      <c r="N41" s="128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4" ht="22.5" x14ac:dyDescent="0.15">
      <c r="A42" s="104"/>
      <c r="B42" s="104" t="s">
        <v>248</v>
      </c>
      <c r="C42" s="104" t="s">
        <v>249</v>
      </c>
      <c r="D42" s="104" t="s">
        <v>95</v>
      </c>
      <c r="E42" s="104" t="s">
        <v>180</v>
      </c>
      <c r="F42" s="104" t="s">
        <v>187</v>
      </c>
      <c r="G42" s="104" t="s">
        <v>188</v>
      </c>
      <c r="H42" s="13">
        <v>18000</v>
      </c>
      <c r="I42" s="13">
        <v>18000</v>
      </c>
      <c r="J42" s="13"/>
      <c r="K42" s="128"/>
      <c r="L42" s="128"/>
      <c r="M42" s="128">
        <v>18000</v>
      </c>
      <c r="N42" s="128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4" ht="22.5" x14ac:dyDescent="0.15">
      <c r="A43" s="104"/>
      <c r="B43" s="104" t="s">
        <v>234</v>
      </c>
      <c r="C43" s="104" t="s">
        <v>235</v>
      </c>
      <c r="D43" s="104" t="s">
        <v>95</v>
      </c>
      <c r="E43" s="104" t="s">
        <v>180</v>
      </c>
      <c r="F43" s="104" t="s">
        <v>250</v>
      </c>
      <c r="G43" s="104" t="s">
        <v>251</v>
      </c>
      <c r="H43" s="13">
        <v>4015</v>
      </c>
      <c r="I43" s="13">
        <v>4015</v>
      </c>
      <c r="J43" s="13"/>
      <c r="K43" s="128"/>
      <c r="L43" s="128"/>
      <c r="M43" s="128">
        <v>4015</v>
      </c>
      <c r="N43" s="128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4" ht="22.5" x14ac:dyDescent="0.15">
      <c r="A44" s="104"/>
      <c r="B44" s="104" t="s">
        <v>234</v>
      </c>
      <c r="C44" s="104" t="s">
        <v>235</v>
      </c>
      <c r="D44" s="104" t="s">
        <v>95</v>
      </c>
      <c r="E44" s="104" t="s">
        <v>180</v>
      </c>
      <c r="F44" s="104" t="s">
        <v>252</v>
      </c>
      <c r="G44" s="104" t="s">
        <v>253</v>
      </c>
      <c r="H44" s="13">
        <v>15000</v>
      </c>
      <c r="I44" s="13">
        <v>15000</v>
      </c>
      <c r="J44" s="13"/>
      <c r="K44" s="128"/>
      <c r="L44" s="128"/>
      <c r="M44" s="128">
        <v>15000</v>
      </c>
      <c r="N44" s="128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4" ht="22.5" x14ac:dyDescent="0.15">
      <c r="A45" s="104"/>
      <c r="B45" s="104" t="s">
        <v>234</v>
      </c>
      <c r="C45" s="104" t="s">
        <v>235</v>
      </c>
      <c r="D45" s="104" t="s">
        <v>95</v>
      </c>
      <c r="E45" s="104" t="s">
        <v>180</v>
      </c>
      <c r="F45" s="104" t="s">
        <v>254</v>
      </c>
      <c r="G45" s="104" t="s">
        <v>255</v>
      </c>
      <c r="H45" s="13">
        <v>7600</v>
      </c>
      <c r="I45" s="13">
        <v>7600</v>
      </c>
      <c r="J45" s="13"/>
      <c r="K45" s="128"/>
      <c r="L45" s="128"/>
      <c r="M45" s="128">
        <v>7600</v>
      </c>
      <c r="N45" s="128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spans="1:24" ht="22.5" x14ac:dyDescent="0.15">
      <c r="A46" s="104"/>
      <c r="B46" s="104" t="s">
        <v>256</v>
      </c>
      <c r="C46" s="104" t="s">
        <v>257</v>
      </c>
      <c r="D46" s="104" t="s">
        <v>95</v>
      </c>
      <c r="E46" s="104" t="s">
        <v>180</v>
      </c>
      <c r="F46" s="104" t="s">
        <v>258</v>
      </c>
      <c r="G46" s="104" t="s">
        <v>259</v>
      </c>
      <c r="H46" s="13">
        <v>30000</v>
      </c>
      <c r="I46" s="13">
        <v>30000</v>
      </c>
      <c r="J46" s="13"/>
      <c r="K46" s="128"/>
      <c r="L46" s="128"/>
      <c r="M46" s="128">
        <v>30000</v>
      </c>
      <c r="N46" s="128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spans="1:24" ht="22.5" x14ac:dyDescent="0.15">
      <c r="A47" s="104"/>
      <c r="B47" s="104" t="s">
        <v>260</v>
      </c>
      <c r="C47" s="104" t="s">
        <v>261</v>
      </c>
      <c r="D47" s="104" t="s">
        <v>95</v>
      </c>
      <c r="E47" s="104" t="s">
        <v>180</v>
      </c>
      <c r="F47" s="104" t="s">
        <v>258</v>
      </c>
      <c r="G47" s="104" t="s">
        <v>259</v>
      </c>
      <c r="H47" s="13">
        <v>13680</v>
      </c>
      <c r="I47" s="13">
        <v>13680</v>
      </c>
      <c r="J47" s="13"/>
      <c r="K47" s="128"/>
      <c r="L47" s="128"/>
      <c r="M47" s="128">
        <v>13680</v>
      </c>
      <c r="N47" s="128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pans="1:24" ht="22.5" x14ac:dyDescent="0.15">
      <c r="A48" s="104"/>
      <c r="B48" s="104" t="s">
        <v>262</v>
      </c>
      <c r="C48" s="104" t="s">
        <v>263</v>
      </c>
      <c r="D48" s="104" t="s">
        <v>95</v>
      </c>
      <c r="E48" s="104" t="s">
        <v>180</v>
      </c>
      <c r="F48" s="104" t="s">
        <v>258</v>
      </c>
      <c r="G48" s="104" t="s">
        <v>259</v>
      </c>
      <c r="H48" s="13">
        <v>136800</v>
      </c>
      <c r="I48" s="13">
        <v>136800</v>
      </c>
      <c r="J48" s="13"/>
      <c r="K48" s="128"/>
      <c r="L48" s="128"/>
      <c r="M48" s="128">
        <v>136800</v>
      </c>
      <c r="N48" s="128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spans="1:24" ht="22.5" x14ac:dyDescent="0.15">
      <c r="A49" s="104"/>
      <c r="B49" s="104" t="s">
        <v>264</v>
      </c>
      <c r="C49" s="104" t="s">
        <v>265</v>
      </c>
      <c r="D49" s="104" t="s">
        <v>95</v>
      </c>
      <c r="E49" s="104" t="s">
        <v>180</v>
      </c>
      <c r="F49" s="104" t="s">
        <v>258</v>
      </c>
      <c r="G49" s="104" t="s">
        <v>259</v>
      </c>
      <c r="H49" s="13">
        <v>25000</v>
      </c>
      <c r="I49" s="13">
        <v>25000</v>
      </c>
      <c r="J49" s="13"/>
      <c r="K49" s="128"/>
      <c r="L49" s="128"/>
      <c r="M49" s="128">
        <v>25000</v>
      </c>
      <c r="N49" s="128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spans="1:24" ht="22.5" x14ac:dyDescent="0.15">
      <c r="A50" s="104"/>
      <c r="B50" s="104" t="s">
        <v>266</v>
      </c>
      <c r="C50" s="104" t="s">
        <v>267</v>
      </c>
      <c r="D50" s="104" t="s">
        <v>103</v>
      </c>
      <c r="E50" s="104" t="s">
        <v>268</v>
      </c>
      <c r="F50" s="104" t="s">
        <v>269</v>
      </c>
      <c r="G50" s="104" t="s">
        <v>270</v>
      </c>
      <c r="H50" s="13">
        <v>2400</v>
      </c>
      <c r="I50" s="13">
        <v>2400</v>
      </c>
      <c r="J50" s="13"/>
      <c r="K50" s="128"/>
      <c r="L50" s="128"/>
      <c r="M50" s="128">
        <v>2400</v>
      </c>
      <c r="N50" s="128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spans="1:24" ht="22.5" x14ac:dyDescent="0.15">
      <c r="A51" s="104"/>
      <c r="B51" s="104" t="s">
        <v>271</v>
      </c>
      <c r="C51" s="104" t="s">
        <v>272</v>
      </c>
      <c r="D51" s="104" t="s">
        <v>103</v>
      </c>
      <c r="E51" s="104" t="s">
        <v>268</v>
      </c>
      <c r="F51" s="104" t="s">
        <v>273</v>
      </c>
      <c r="G51" s="104" t="s">
        <v>274</v>
      </c>
      <c r="H51" s="13">
        <v>90718.2</v>
      </c>
      <c r="I51" s="13">
        <v>90718.2</v>
      </c>
      <c r="J51" s="13"/>
      <c r="K51" s="128"/>
      <c r="L51" s="128"/>
      <c r="M51" s="128">
        <v>90718.2</v>
      </c>
      <c r="N51" s="128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spans="1:24" ht="22.5" x14ac:dyDescent="0.15">
      <c r="A52" s="104"/>
      <c r="B52" s="104" t="s">
        <v>275</v>
      </c>
      <c r="C52" s="104" t="s">
        <v>276</v>
      </c>
      <c r="D52" s="104" t="s">
        <v>107</v>
      </c>
      <c r="E52" s="104" t="s">
        <v>277</v>
      </c>
      <c r="F52" s="104" t="s">
        <v>278</v>
      </c>
      <c r="G52" s="104" t="s">
        <v>279</v>
      </c>
      <c r="H52" s="13">
        <v>81000</v>
      </c>
      <c r="I52" s="13">
        <v>81000</v>
      </c>
      <c r="J52" s="13"/>
      <c r="K52" s="128"/>
      <c r="L52" s="128"/>
      <c r="M52" s="128">
        <v>81000</v>
      </c>
      <c r="N52" s="128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spans="1:24" ht="12" x14ac:dyDescent="0.15">
      <c r="A53" s="234"/>
      <c r="B53" s="235"/>
      <c r="C53" s="235"/>
      <c r="D53" s="235"/>
      <c r="E53" s="235"/>
      <c r="F53" s="235"/>
      <c r="G53" s="236"/>
      <c r="H53" s="13">
        <v>7683074.46</v>
      </c>
      <c r="I53" s="13">
        <v>7683074.46</v>
      </c>
      <c r="J53" s="13"/>
      <c r="K53" s="128"/>
      <c r="L53" s="128"/>
      <c r="M53" s="128">
        <v>7683074.46</v>
      </c>
      <c r="N53" s="128"/>
      <c r="O53" s="13"/>
      <c r="P53" s="13"/>
      <c r="Q53" s="13"/>
      <c r="R53" s="13"/>
      <c r="S53" s="13"/>
      <c r="T53" s="13"/>
      <c r="U53" s="13"/>
      <c r="V53" s="13"/>
      <c r="W53" s="13"/>
      <c r="X53" s="13"/>
    </row>
  </sheetData>
  <mergeCells count="30">
    <mergeCell ref="U6:U7"/>
    <mergeCell ref="V6:V7"/>
    <mergeCell ref="W6:W7"/>
    <mergeCell ref="X6:X7"/>
    <mergeCell ref="P6:P7"/>
    <mergeCell ref="Q6:Q7"/>
    <mergeCell ref="R5:R7"/>
    <mergeCell ref="S6:S7"/>
    <mergeCell ref="T6:T7"/>
    <mergeCell ref="K6:K7"/>
    <mergeCell ref="L6:L7"/>
    <mergeCell ref="M6:M7"/>
    <mergeCell ref="N6:N7"/>
    <mergeCell ref="O6:O7"/>
    <mergeCell ref="I6:J6"/>
    <mergeCell ref="A53:G53"/>
    <mergeCell ref="A4:A7"/>
    <mergeCell ref="B4:B7"/>
    <mergeCell ref="C4:C7"/>
    <mergeCell ref="D4:D7"/>
    <mergeCell ref="E4:E7"/>
    <mergeCell ref="F4:F7"/>
    <mergeCell ref="G4:G7"/>
    <mergeCell ref="H5:H7"/>
    <mergeCell ref="A2:X2"/>
    <mergeCell ref="A3:G3"/>
    <mergeCell ref="H4:X4"/>
    <mergeCell ref="I5:N5"/>
    <mergeCell ref="O5:Q5"/>
    <mergeCell ref="S5:X5"/>
  </mergeCells>
  <phoneticPr fontId="0" type="noConversion"/>
  <printOptions horizontalCentered="1"/>
  <pageMargins left="0.39370078740157499" right="0.39370078740157499" top="0.59055118110236204" bottom="0.59055118110236204" header="0.511811023622047" footer="0.27559055118110198"/>
  <pageSetup paperSize="9" scale="71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4"/>
  <sheetViews>
    <sheetView workbookViewId="0">
      <selection activeCell="D10" sqref="D10"/>
    </sheetView>
  </sheetViews>
  <sheetFormatPr defaultColWidth="10.6640625" defaultRowHeight="14.25" customHeight="1" x14ac:dyDescent="0.15"/>
  <cols>
    <col min="1" max="1" width="8.6640625" style="16" customWidth="1"/>
    <col min="2" max="2" width="13.83203125" style="16" customWidth="1"/>
    <col min="3" max="3" width="19" style="16" customWidth="1"/>
    <col min="4" max="4" width="17" style="16" customWidth="1"/>
    <col min="5" max="5" width="9.83203125" style="16" customWidth="1"/>
    <col min="6" max="6" width="10.1640625" style="16" customWidth="1"/>
    <col min="7" max="7" width="9.1640625" style="16" customWidth="1"/>
    <col min="8" max="8" width="11.6640625" style="16" customWidth="1"/>
    <col min="9" max="9" width="14.5" style="16" customWidth="1"/>
    <col min="10" max="10" width="14.6640625" style="16" customWidth="1"/>
    <col min="11" max="11" width="14.5" style="100" customWidth="1"/>
    <col min="12" max="12" width="8.83203125" style="16" customWidth="1"/>
    <col min="13" max="13" width="8.5" style="16" customWidth="1"/>
    <col min="14" max="14" width="6.33203125" style="16" customWidth="1"/>
    <col min="15" max="17" width="8.5" style="16" customWidth="1"/>
    <col min="18" max="18" width="4.6640625" style="16" customWidth="1"/>
    <col min="19" max="19" width="5.33203125" style="16" customWidth="1"/>
    <col min="20" max="20" width="8.5" style="16" customWidth="1"/>
    <col min="21" max="21" width="7" style="16" customWidth="1"/>
    <col min="22" max="22" width="8.5" style="16" customWidth="1"/>
    <col min="23" max="23" width="3.83203125" style="16" customWidth="1"/>
    <col min="24" max="24" width="10.6640625" style="16" customWidth="1"/>
    <col min="25" max="16384" width="10.6640625" style="16"/>
  </cols>
  <sheetData>
    <row r="1" spans="1:23" ht="13.5" customHeight="1" x14ac:dyDescent="0.15">
      <c r="B1" s="101"/>
      <c r="E1" s="102"/>
      <c r="F1" s="102"/>
      <c r="G1" s="102"/>
      <c r="H1" s="102"/>
      <c r="I1" s="17"/>
      <c r="J1" s="17"/>
      <c r="K1" s="108"/>
      <c r="L1" s="17"/>
      <c r="M1" s="17"/>
      <c r="N1" s="17"/>
      <c r="O1" s="17"/>
      <c r="P1" s="17"/>
      <c r="Q1" s="17"/>
      <c r="U1" s="101"/>
      <c r="W1" s="29" t="s">
        <v>280</v>
      </c>
    </row>
    <row r="2" spans="1:23" ht="28.5" x14ac:dyDescent="0.15">
      <c r="A2" s="177" t="s">
        <v>281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</row>
    <row r="3" spans="1:23" ht="13.5" customHeight="1" x14ac:dyDescent="0.15">
      <c r="A3" s="213" t="s">
        <v>2</v>
      </c>
      <c r="B3" s="242"/>
      <c r="C3" s="242"/>
      <c r="D3" s="242"/>
      <c r="E3" s="242"/>
      <c r="F3" s="242"/>
      <c r="G3" s="242"/>
      <c r="H3" s="242"/>
      <c r="I3" s="109"/>
      <c r="J3" s="109"/>
      <c r="K3" s="110"/>
      <c r="L3" s="109"/>
      <c r="M3" s="109"/>
      <c r="N3" s="109"/>
      <c r="O3" s="109"/>
      <c r="P3" s="109"/>
      <c r="Q3" s="109"/>
      <c r="U3" s="101"/>
      <c r="W3" s="29" t="s">
        <v>151</v>
      </c>
    </row>
    <row r="4" spans="1:23" ht="13.5" x14ac:dyDescent="0.15">
      <c r="A4" s="237" t="s">
        <v>282</v>
      </c>
      <c r="B4" s="209" t="s">
        <v>161</v>
      </c>
      <c r="C4" s="237" t="s">
        <v>162</v>
      </c>
      <c r="D4" s="237" t="s">
        <v>160</v>
      </c>
      <c r="E4" s="209" t="s">
        <v>163</v>
      </c>
      <c r="F4" s="209" t="s">
        <v>164</v>
      </c>
      <c r="G4" s="209" t="s">
        <v>283</v>
      </c>
      <c r="H4" s="209" t="s">
        <v>284</v>
      </c>
      <c r="I4" s="172" t="s">
        <v>62</v>
      </c>
      <c r="J4" s="170" t="s">
        <v>285</v>
      </c>
      <c r="K4" s="203"/>
      <c r="L4" s="203"/>
      <c r="M4" s="171"/>
      <c r="N4" s="170" t="s">
        <v>169</v>
      </c>
      <c r="O4" s="203"/>
      <c r="P4" s="171"/>
      <c r="Q4" s="209" t="s">
        <v>68</v>
      </c>
      <c r="R4" s="170" t="s">
        <v>69</v>
      </c>
      <c r="S4" s="203"/>
      <c r="T4" s="203"/>
      <c r="U4" s="203"/>
      <c r="V4" s="203"/>
      <c r="W4" s="171"/>
    </row>
    <row r="5" spans="1:23" ht="12" x14ac:dyDescent="0.15">
      <c r="A5" s="238"/>
      <c r="B5" s="239"/>
      <c r="C5" s="238"/>
      <c r="D5" s="238"/>
      <c r="E5" s="245"/>
      <c r="F5" s="245"/>
      <c r="G5" s="245"/>
      <c r="H5" s="245"/>
      <c r="I5" s="239"/>
      <c r="J5" s="246" t="s">
        <v>65</v>
      </c>
      <c r="K5" s="223"/>
      <c r="L5" s="209" t="s">
        <v>66</v>
      </c>
      <c r="M5" s="209" t="s">
        <v>67</v>
      </c>
      <c r="N5" s="209" t="s">
        <v>65</v>
      </c>
      <c r="O5" s="209" t="s">
        <v>66</v>
      </c>
      <c r="P5" s="209" t="s">
        <v>67</v>
      </c>
      <c r="Q5" s="245"/>
      <c r="R5" s="209" t="s">
        <v>64</v>
      </c>
      <c r="S5" s="209" t="s">
        <v>70</v>
      </c>
      <c r="T5" s="209" t="s">
        <v>176</v>
      </c>
      <c r="U5" s="209" t="s">
        <v>72</v>
      </c>
      <c r="V5" s="209" t="s">
        <v>73</v>
      </c>
      <c r="W5" s="209" t="s">
        <v>74</v>
      </c>
    </row>
    <row r="6" spans="1:23" ht="12" x14ac:dyDescent="0.15">
      <c r="A6" s="239"/>
      <c r="B6" s="239"/>
      <c r="C6" s="239"/>
      <c r="D6" s="239"/>
      <c r="E6" s="239"/>
      <c r="F6" s="239"/>
      <c r="G6" s="239"/>
      <c r="H6" s="239"/>
      <c r="I6" s="239"/>
      <c r="J6" s="247" t="s">
        <v>64</v>
      </c>
      <c r="K6" s="195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</row>
    <row r="7" spans="1:23" ht="34.5" customHeight="1" x14ac:dyDescent="0.15">
      <c r="A7" s="241"/>
      <c r="B7" s="173"/>
      <c r="C7" s="241"/>
      <c r="D7" s="241"/>
      <c r="E7" s="211"/>
      <c r="F7" s="211"/>
      <c r="G7" s="211"/>
      <c r="H7" s="211"/>
      <c r="I7" s="173"/>
      <c r="J7" s="38" t="s">
        <v>64</v>
      </c>
      <c r="K7" s="111" t="s">
        <v>286</v>
      </c>
      <c r="L7" s="211"/>
      <c r="M7" s="211"/>
      <c r="N7" s="211"/>
      <c r="O7" s="211"/>
      <c r="P7" s="211"/>
      <c r="Q7" s="211"/>
      <c r="R7" s="211"/>
      <c r="S7" s="211"/>
      <c r="T7" s="211"/>
      <c r="U7" s="173"/>
      <c r="V7" s="211"/>
      <c r="W7" s="211"/>
    </row>
    <row r="8" spans="1:23" ht="15" customHeight="1" x14ac:dyDescent="0.15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112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  <c r="T8" s="113">
        <v>20</v>
      </c>
      <c r="U8" s="21">
        <v>21</v>
      </c>
      <c r="V8" s="21">
        <v>22</v>
      </c>
      <c r="W8" s="21">
        <v>23</v>
      </c>
    </row>
    <row r="9" spans="1:23" ht="22.5" x14ac:dyDescent="0.15">
      <c r="A9" s="103"/>
      <c r="B9" s="103"/>
      <c r="C9" s="104" t="s">
        <v>287</v>
      </c>
      <c r="D9" s="103"/>
      <c r="E9" s="103"/>
      <c r="F9" s="103"/>
      <c r="G9" s="103"/>
      <c r="H9" s="103"/>
      <c r="I9" s="114">
        <v>540000</v>
      </c>
      <c r="J9" s="114">
        <v>540000</v>
      </c>
      <c r="K9" s="115">
        <v>540000</v>
      </c>
      <c r="L9" s="114"/>
      <c r="M9" s="114"/>
      <c r="N9" s="13"/>
      <c r="O9" s="13"/>
      <c r="P9" s="116"/>
      <c r="Q9" s="114"/>
      <c r="R9" s="114"/>
      <c r="S9" s="114"/>
      <c r="T9" s="114"/>
      <c r="U9" s="13"/>
      <c r="V9" s="114"/>
      <c r="W9" s="114"/>
    </row>
    <row r="10" spans="1:23" ht="22.5" customHeight="1" x14ac:dyDescent="0.15">
      <c r="A10" s="105" t="s">
        <v>288</v>
      </c>
      <c r="B10" s="105" t="s">
        <v>289</v>
      </c>
      <c r="C10" s="51" t="s">
        <v>287</v>
      </c>
      <c r="D10" s="105" t="s">
        <v>76</v>
      </c>
      <c r="E10" s="106" t="s">
        <v>97</v>
      </c>
      <c r="F10" s="106" t="s">
        <v>290</v>
      </c>
      <c r="G10" s="106" t="s">
        <v>236</v>
      </c>
      <c r="H10" s="106" t="s">
        <v>237</v>
      </c>
      <c r="I10" s="117">
        <v>6070</v>
      </c>
      <c r="J10" s="117">
        <v>6070</v>
      </c>
      <c r="K10" s="118">
        <v>6070</v>
      </c>
      <c r="L10" s="117"/>
      <c r="M10" s="117"/>
      <c r="N10" s="12"/>
      <c r="O10" s="12"/>
      <c r="P10" s="119"/>
      <c r="Q10" s="117"/>
      <c r="R10" s="117"/>
      <c r="S10" s="117"/>
      <c r="T10" s="117"/>
      <c r="U10" s="12"/>
      <c r="V10" s="117"/>
      <c r="W10" s="117"/>
    </row>
    <row r="11" spans="1:23" ht="22.5" customHeight="1" x14ac:dyDescent="0.15">
      <c r="A11" s="105" t="s">
        <v>288</v>
      </c>
      <c r="B11" s="105" t="s">
        <v>289</v>
      </c>
      <c r="C11" s="51" t="s">
        <v>287</v>
      </c>
      <c r="D11" s="105" t="s">
        <v>76</v>
      </c>
      <c r="E11" s="106" t="s">
        <v>97</v>
      </c>
      <c r="F11" s="106" t="s">
        <v>290</v>
      </c>
      <c r="G11" s="106" t="s">
        <v>236</v>
      </c>
      <c r="H11" s="106" t="s">
        <v>237</v>
      </c>
      <c r="I11" s="117">
        <v>42637</v>
      </c>
      <c r="J11" s="117">
        <v>42637</v>
      </c>
      <c r="K11" s="118">
        <v>42637</v>
      </c>
      <c r="L11" s="117"/>
      <c r="M11" s="117"/>
      <c r="N11" s="12"/>
      <c r="O11" s="12"/>
      <c r="P11" s="107"/>
      <c r="Q11" s="117"/>
      <c r="R11" s="117"/>
      <c r="S11" s="117"/>
      <c r="T11" s="117"/>
      <c r="U11" s="12"/>
      <c r="V11" s="117"/>
      <c r="W11" s="117"/>
    </row>
    <row r="12" spans="1:23" ht="22.5" customHeight="1" x14ac:dyDescent="0.15">
      <c r="A12" s="105" t="s">
        <v>288</v>
      </c>
      <c r="B12" s="105" t="s">
        <v>289</v>
      </c>
      <c r="C12" s="51" t="s">
        <v>287</v>
      </c>
      <c r="D12" s="105" t="s">
        <v>76</v>
      </c>
      <c r="E12" s="106" t="s">
        <v>97</v>
      </c>
      <c r="F12" s="106" t="s">
        <v>290</v>
      </c>
      <c r="G12" s="106" t="s">
        <v>236</v>
      </c>
      <c r="H12" s="106" t="s">
        <v>237</v>
      </c>
      <c r="I12" s="117">
        <v>9750</v>
      </c>
      <c r="J12" s="117">
        <v>9750</v>
      </c>
      <c r="K12" s="118">
        <v>9750</v>
      </c>
      <c r="L12" s="117"/>
      <c r="M12" s="117"/>
      <c r="N12" s="12"/>
      <c r="O12" s="12"/>
      <c r="P12" s="107"/>
      <c r="Q12" s="117"/>
      <c r="R12" s="117"/>
      <c r="S12" s="117"/>
      <c r="T12" s="117"/>
      <c r="U12" s="12"/>
      <c r="V12" s="117"/>
      <c r="W12" s="117"/>
    </row>
    <row r="13" spans="1:23" ht="22.5" customHeight="1" x14ac:dyDescent="0.15">
      <c r="A13" s="105" t="s">
        <v>288</v>
      </c>
      <c r="B13" s="105" t="s">
        <v>289</v>
      </c>
      <c r="C13" s="51" t="s">
        <v>287</v>
      </c>
      <c r="D13" s="105" t="s">
        <v>76</v>
      </c>
      <c r="E13" s="106" t="s">
        <v>97</v>
      </c>
      <c r="F13" s="106" t="s">
        <v>290</v>
      </c>
      <c r="G13" s="106" t="s">
        <v>291</v>
      </c>
      <c r="H13" s="106" t="s">
        <v>292</v>
      </c>
      <c r="I13" s="117">
        <v>5000</v>
      </c>
      <c r="J13" s="117">
        <v>5000</v>
      </c>
      <c r="K13" s="118">
        <v>5000</v>
      </c>
      <c r="L13" s="117"/>
      <c r="M13" s="117"/>
      <c r="N13" s="12"/>
      <c r="O13" s="12"/>
      <c r="P13" s="107"/>
      <c r="Q13" s="117"/>
      <c r="R13" s="117"/>
      <c r="S13" s="117"/>
      <c r="T13" s="117"/>
      <c r="U13" s="12"/>
      <c r="V13" s="117"/>
      <c r="W13" s="117"/>
    </row>
    <row r="14" spans="1:23" ht="22.5" customHeight="1" x14ac:dyDescent="0.15">
      <c r="A14" s="105" t="s">
        <v>288</v>
      </c>
      <c r="B14" s="105" t="s">
        <v>289</v>
      </c>
      <c r="C14" s="51" t="s">
        <v>287</v>
      </c>
      <c r="D14" s="105" t="s">
        <v>76</v>
      </c>
      <c r="E14" s="106" t="s">
        <v>97</v>
      </c>
      <c r="F14" s="106" t="s">
        <v>290</v>
      </c>
      <c r="G14" s="106" t="s">
        <v>293</v>
      </c>
      <c r="H14" s="106" t="s">
        <v>294</v>
      </c>
      <c r="I14" s="117">
        <v>8000</v>
      </c>
      <c r="J14" s="117">
        <v>8000</v>
      </c>
      <c r="K14" s="118">
        <v>8000</v>
      </c>
      <c r="L14" s="117"/>
      <c r="M14" s="117"/>
      <c r="N14" s="12"/>
      <c r="O14" s="12"/>
      <c r="P14" s="107"/>
      <c r="Q14" s="117"/>
      <c r="R14" s="117"/>
      <c r="S14" s="117"/>
      <c r="T14" s="117"/>
      <c r="U14" s="12"/>
      <c r="V14" s="117"/>
      <c r="W14" s="117"/>
    </row>
    <row r="15" spans="1:23" ht="22.5" customHeight="1" x14ac:dyDescent="0.15">
      <c r="A15" s="105" t="s">
        <v>288</v>
      </c>
      <c r="B15" s="105" t="s">
        <v>289</v>
      </c>
      <c r="C15" s="51" t="s">
        <v>287</v>
      </c>
      <c r="D15" s="105" t="s">
        <v>76</v>
      </c>
      <c r="E15" s="106" t="s">
        <v>97</v>
      </c>
      <c r="F15" s="106" t="s">
        <v>290</v>
      </c>
      <c r="G15" s="106" t="s">
        <v>295</v>
      </c>
      <c r="H15" s="106" t="s">
        <v>296</v>
      </c>
      <c r="I15" s="117">
        <v>15000</v>
      </c>
      <c r="J15" s="117">
        <v>15000</v>
      </c>
      <c r="K15" s="118">
        <v>15000</v>
      </c>
      <c r="L15" s="117"/>
      <c r="M15" s="117"/>
      <c r="N15" s="12"/>
      <c r="O15" s="12"/>
      <c r="P15" s="107"/>
      <c r="Q15" s="117"/>
      <c r="R15" s="117"/>
      <c r="S15" s="117"/>
      <c r="T15" s="117"/>
      <c r="U15" s="12"/>
      <c r="V15" s="117"/>
      <c r="W15" s="117"/>
    </row>
    <row r="16" spans="1:23" ht="22.5" customHeight="1" x14ac:dyDescent="0.15">
      <c r="A16" s="105" t="s">
        <v>288</v>
      </c>
      <c r="B16" s="105" t="s">
        <v>289</v>
      </c>
      <c r="C16" s="51" t="s">
        <v>287</v>
      </c>
      <c r="D16" s="105" t="s">
        <v>76</v>
      </c>
      <c r="E16" s="106" t="s">
        <v>97</v>
      </c>
      <c r="F16" s="106" t="s">
        <v>290</v>
      </c>
      <c r="G16" s="106" t="s">
        <v>297</v>
      </c>
      <c r="H16" s="106" t="s">
        <v>298</v>
      </c>
      <c r="I16" s="117">
        <v>3168</v>
      </c>
      <c r="J16" s="117">
        <v>3168</v>
      </c>
      <c r="K16" s="118">
        <v>3168</v>
      </c>
      <c r="L16" s="117"/>
      <c r="M16" s="117"/>
      <c r="N16" s="12"/>
      <c r="O16" s="12"/>
      <c r="P16" s="107"/>
      <c r="Q16" s="117"/>
      <c r="R16" s="117"/>
      <c r="S16" s="117"/>
      <c r="T16" s="117"/>
      <c r="U16" s="12"/>
      <c r="V16" s="117"/>
      <c r="W16" s="117"/>
    </row>
    <row r="17" spans="1:23" ht="22.5" customHeight="1" x14ac:dyDescent="0.15">
      <c r="A17" s="105" t="s">
        <v>288</v>
      </c>
      <c r="B17" s="105" t="s">
        <v>289</v>
      </c>
      <c r="C17" s="51" t="s">
        <v>287</v>
      </c>
      <c r="D17" s="105" t="s">
        <v>76</v>
      </c>
      <c r="E17" s="106" t="s">
        <v>97</v>
      </c>
      <c r="F17" s="106" t="s">
        <v>290</v>
      </c>
      <c r="G17" s="106" t="s">
        <v>250</v>
      </c>
      <c r="H17" s="106" t="s">
        <v>251</v>
      </c>
      <c r="I17" s="117">
        <v>4015</v>
      </c>
      <c r="J17" s="117">
        <v>4015</v>
      </c>
      <c r="K17" s="118">
        <v>4015</v>
      </c>
      <c r="L17" s="117"/>
      <c r="M17" s="117"/>
      <c r="N17" s="12"/>
      <c r="O17" s="12"/>
      <c r="P17" s="107"/>
      <c r="Q17" s="117"/>
      <c r="R17" s="117"/>
      <c r="S17" s="117"/>
      <c r="T17" s="117"/>
      <c r="U17" s="12"/>
      <c r="V17" s="117"/>
      <c r="W17" s="117"/>
    </row>
    <row r="18" spans="1:23" ht="22.5" customHeight="1" x14ac:dyDescent="0.15">
      <c r="A18" s="105" t="s">
        <v>288</v>
      </c>
      <c r="B18" s="105" t="s">
        <v>289</v>
      </c>
      <c r="C18" s="51" t="s">
        <v>287</v>
      </c>
      <c r="D18" s="105" t="s">
        <v>76</v>
      </c>
      <c r="E18" s="106" t="s">
        <v>97</v>
      </c>
      <c r="F18" s="106" t="s">
        <v>290</v>
      </c>
      <c r="G18" s="106" t="s">
        <v>299</v>
      </c>
      <c r="H18" s="106" t="s">
        <v>300</v>
      </c>
      <c r="I18" s="117">
        <v>20000</v>
      </c>
      <c r="J18" s="117">
        <v>20000</v>
      </c>
      <c r="K18" s="118">
        <v>20000</v>
      </c>
      <c r="L18" s="117"/>
      <c r="M18" s="117"/>
      <c r="N18" s="12"/>
      <c r="O18" s="12"/>
      <c r="P18" s="107"/>
      <c r="Q18" s="117"/>
      <c r="R18" s="117"/>
      <c r="S18" s="117"/>
      <c r="T18" s="117"/>
      <c r="U18" s="12"/>
      <c r="V18" s="117"/>
      <c r="W18" s="117"/>
    </row>
    <row r="19" spans="1:23" ht="22.5" customHeight="1" x14ac:dyDescent="0.15">
      <c r="A19" s="105" t="s">
        <v>288</v>
      </c>
      <c r="B19" s="105" t="s">
        <v>289</v>
      </c>
      <c r="C19" s="51" t="s">
        <v>287</v>
      </c>
      <c r="D19" s="105" t="s">
        <v>76</v>
      </c>
      <c r="E19" s="106" t="s">
        <v>97</v>
      </c>
      <c r="F19" s="106" t="s">
        <v>290</v>
      </c>
      <c r="G19" s="106" t="s">
        <v>299</v>
      </c>
      <c r="H19" s="106" t="s">
        <v>300</v>
      </c>
      <c r="I19" s="117">
        <v>116000</v>
      </c>
      <c r="J19" s="117">
        <v>116000</v>
      </c>
      <c r="K19" s="118">
        <v>116000</v>
      </c>
      <c r="L19" s="117"/>
      <c r="M19" s="117"/>
      <c r="N19" s="12"/>
      <c r="O19" s="12"/>
      <c r="P19" s="107"/>
      <c r="Q19" s="117"/>
      <c r="R19" s="117"/>
      <c r="S19" s="117"/>
      <c r="T19" s="117"/>
      <c r="U19" s="12"/>
      <c r="V19" s="117"/>
      <c r="W19" s="117"/>
    </row>
    <row r="20" spans="1:23" ht="22.5" customHeight="1" x14ac:dyDescent="0.15">
      <c r="A20" s="105" t="s">
        <v>288</v>
      </c>
      <c r="B20" s="105" t="s">
        <v>289</v>
      </c>
      <c r="C20" s="51" t="s">
        <v>287</v>
      </c>
      <c r="D20" s="105" t="s">
        <v>76</v>
      </c>
      <c r="E20" s="106" t="s">
        <v>97</v>
      </c>
      <c r="F20" s="106" t="s">
        <v>290</v>
      </c>
      <c r="G20" s="106" t="s">
        <v>299</v>
      </c>
      <c r="H20" s="106" t="s">
        <v>300</v>
      </c>
      <c r="I20" s="117">
        <v>16200</v>
      </c>
      <c r="J20" s="117">
        <v>16200</v>
      </c>
      <c r="K20" s="118">
        <v>16200</v>
      </c>
      <c r="L20" s="117"/>
      <c r="M20" s="117"/>
      <c r="N20" s="12"/>
      <c r="O20" s="12"/>
      <c r="P20" s="107"/>
      <c r="Q20" s="117"/>
      <c r="R20" s="117"/>
      <c r="S20" s="117"/>
      <c r="T20" s="117"/>
      <c r="U20" s="12"/>
      <c r="V20" s="117"/>
      <c r="W20" s="117"/>
    </row>
    <row r="21" spans="1:23" ht="22.5" customHeight="1" x14ac:dyDescent="0.15">
      <c r="A21" s="105" t="s">
        <v>288</v>
      </c>
      <c r="B21" s="105" t="s">
        <v>289</v>
      </c>
      <c r="C21" s="51" t="s">
        <v>287</v>
      </c>
      <c r="D21" s="105" t="s">
        <v>76</v>
      </c>
      <c r="E21" s="106" t="s">
        <v>97</v>
      </c>
      <c r="F21" s="106" t="s">
        <v>290</v>
      </c>
      <c r="G21" s="106" t="s">
        <v>299</v>
      </c>
      <c r="H21" s="106" t="s">
        <v>300</v>
      </c>
      <c r="I21" s="117">
        <v>74500</v>
      </c>
      <c r="J21" s="117">
        <v>74500</v>
      </c>
      <c r="K21" s="118">
        <v>74500</v>
      </c>
      <c r="L21" s="117"/>
      <c r="M21" s="117"/>
      <c r="N21" s="12"/>
      <c r="O21" s="12"/>
      <c r="P21" s="107"/>
      <c r="Q21" s="117"/>
      <c r="R21" s="117"/>
      <c r="S21" s="117"/>
      <c r="T21" s="117"/>
      <c r="U21" s="12"/>
      <c r="V21" s="117"/>
      <c r="W21" s="117"/>
    </row>
    <row r="22" spans="1:23" ht="22.5" customHeight="1" x14ac:dyDescent="0.15">
      <c r="A22" s="105" t="s">
        <v>288</v>
      </c>
      <c r="B22" s="105" t="s">
        <v>289</v>
      </c>
      <c r="C22" s="51" t="s">
        <v>287</v>
      </c>
      <c r="D22" s="105" t="s">
        <v>76</v>
      </c>
      <c r="E22" s="106" t="s">
        <v>97</v>
      </c>
      <c r="F22" s="106" t="s">
        <v>290</v>
      </c>
      <c r="G22" s="106" t="s">
        <v>242</v>
      </c>
      <c r="H22" s="106" t="s">
        <v>243</v>
      </c>
      <c r="I22" s="117">
        <v>3000</v>
      </c>
      <c r="J22" s="117">
        <v>3000</v>
      </c>
      <c r="K22" s="118">
        <v>3000</v>
      </c>
      <c r="L22" s="117"/>
      <c r="M22" s="117"/>
      <c r="N22" s="12"/>
      <c r="O22" s="12"/>
      <c r="P22" s="107"/>
      <c r="Q22" s="117"/>
      <c r="R22" s="117"/>
      <c r="S22" s="117"/>
      <c r="T22" s="117"/>
      <c r="U22" s="12"/>
      <c r="V22" s="117"/>
      <c r="W22" s="117"/>
    </row>
    <row r="23" spans="1:23" ht="22.5" customHeight="1" x14ac:dyDescent="0.15">
      <c r="A23" s="105" t="s">
        <v>288</v>
      </c>
      <c r="B23" s="105" t="s">
        <v>289</v>
      </c>
      <c r="C23" s="51" t="s">
        <v>287</v>
      </c>
      <c r="D23" s="105" t="s">
        <v>76</v>
      </c>
      <c r="E23" s="106" t="s">
        <v>97</v>
      </c>
      <c r="F23" s="106" t="s">
        <v>290</v>
      </c>
      <c r="G23" s="106" t="s">
        <v>301</v>
      </c>
      <c r="H23" s="106" t="s">
        <v>302</v>
      </c>
      <c r="I23" s="117">
        <v>113400</v>
      </c>
      <c r="J23" s="117">
        <v>113400</v>
      </c>
      <c r="K23" s="118">
        <v>113400</v>
      </c>
      <c r="L23" s="117"/>
      <c r="M23" s="117"/>
      <c r="N23" s="12"/>
      <c r="O23" s="12"/>
      <c r="P23" s="107"/>
      <c r="Q23" s="117"/>
      <c r="R23" s="117"/>
      <c r="S23" s="117"/>
      <c r="T23" s="117"/>
      <c r="U23" s="12"/>
      <c r="V23" s="117"/>
      <c r="W23" s="117"/>
    </row>
    <row r="24" spans="1:23" ht="22.5" customHeight="1" x14ac:dyDescent="0.15">
      <c r="A24" s="105" t="s">
        <v>288</v>
      </c>
      <c r="B24" s="105" t="s">
        <v>289</v>
      </c>
      <c r="C24" s="51" t="s">
        <v>287</v>
      </c>
      <c r="D24" s="105" t="s">
        <v>76</v>
      </c>
      <c r="E24" s="106" t="s">
        <v>97</v>
      </c>
      <c r="F24" s="106" t="s">
        <v>290</v>
      </c>
      <c r="G24" s="106" t="s">
        <v>301</v>
      </c>
      <c r="H24" s="106" t="s">
        <v>302</v>
      </c>
      <c r="I24" s="117">
        <v>60000</v>
      </c>
      <c r="J24" s="117">
        <v>60000</v>
      </c>
      <c r="K24" s="118">
        <v>60000</v>
      </c>
      <c r="L24" s="117"/>
      <c r="M24" s="117"/>
      <c r="N24" s="12"/>
      <c r="O24" s="12"/>
      <c r="P24" s="107"/>
      <c r="Q24" s="117"/>
      <c r="R24" s="117"/>
      <c r="S24" s="117"/>
      <c r="T24" s="117"/>
      <c r="U24" s="12"/>
      <c r="V24" s="117"/>
      <c r="W24" s="117"/>
    </row>
    <row r="25" spans="1:23" ht="22.5" customHeight="1" x14ac:dyDescent="0.15">
      <c r="A25" s="105" t="s">
        <v>288</v>
      </c>
      <c r="B25" s="105" t="s">
        <v>289</v>
      </c>
      <c r="C25" s="51" t="s">
        <v>287</v>
      </c>
      <c r="D25" s="105" t="s">
        <v>76</v>
      </c>
      <c r="E25" s="106" t="s">
        <v>97</v>
      </c>
      <c r="F25" s="106" t="s">
        <v>290</v>
      </c>
      <c r="G25" s="106" t="s">
        <v>269</v>
      </c>
      <c r="H25" s="106" t="s">
        <v>270</v>
      </c>
      <c r="I25" s="117">
        <v>1260</v>
      </c>
      <c r="J25" s="117">
        <v>1260</v>
      </c>
      <c r="K25" s="118">
        <v>1260</v>
      </c>
      <c r="L25" s="117"/>
      <c r="M25" s="117"/>
      <c r="N25" s="12"/>
      <c r="O25" s="12"/>
      <c r="P25" s="107"/>
      <c r="Q25" s="117"/>
      <c r="R25" s="117"/>
      <c r="S25" s="117"/>
      <c r="T25" s="117"/>
      <c r="U25" s="12"/>
      <c r="V25" s="117"/>
      <c r="W25" s="117"/>
    </row>
    <row r="26" spans="1:23" ht="22.5" customHeight="1" x14ac:dyDescent="0.15">
      <c r="A26" s="105" t="s">
        <v>288</v>
      </c>
      <c r="B26" s="105" t="s">
        <v>289</v>
      </c>
      <c r="C26" s="51" t="s">
        <v>287</v>
      </c>
      <c r="D26" s="105" t="s">
        <v>76</v>
      </c>
      <c r="E26" s="106" t="s">
        <v>97</v>
      </c>
      <c r="F26" s="106" t="s">
        <v>290</v>
      </c>
      <c r="G26" s="106" t="s">
        <v>303</v>
      </c>
      <c r="H26" s="106" t="s">
        <v>304</v>
      </c>
      <c r="I26" s="117">
        <v>42000</v>
      </c>
      <c r="J26" s="117">
        <v>42000</v>
      </c>
      <c r="K26" s="118">
        <v>42000</v>
      </c>
      <c r="L26" s="117"/>
      <c r="M26" s="117"/>
      <c r="N26" s="12"/>
      <c r="O26" s="12"/>
      <c r="P26" s="107"/>
      <c r="Q26" s="117"/>
      <c r="R26" s="117"/>
      <c r="S26" s="117"/>
      <c r="T26" s="117"/>
      <c r="U26" s="12"/>
      <c r="V26" s="117"/>
      <c r="W26" s="117"/>
    </row>
    <row r="27" spans="1:23" ht="22.5" customHeight="1" x14ac:dyDescent="0.15">
      <c r="A27" s="107"/>
      <c r="B27" s="107"/>
      <c r="C27" s="104" t="s">
        <v>305</v>
      </c>
      <c r="D27" s="107"/>
      <c r="E27" s="96"/>
      <c r="F27" s="96"/>
      <c r="G27" s="96"/>
      <c r="H27" s="96"/>
      <c r="I27" s="114">
        <v>1220000</v>
      </c>
      <c r="J27" s="114">
        <v>1220000</v>
      </c>
      <c r="K27" s="115">
        <v>1220000</v>
      </c>
      <c r="L27" s="114"/>
      <c r="M27" s="114"/>
      <c r="N27" s="13"/>
      <c r="O27" s="13"/>
      <c r="P27" s="107"/>
      <c r="Q27" s="114"/>
      <c r="R27" s="114"/>
      <c r="S27" s="114"/>
      <c r="T27" s="114"/>
      <c r="U27" s="13"/>
      <c r="V27" s="114"/>
      <c r="W27" s="114"/>
    </row>
    <row r="28" spans="1:23" ht="22.5" customHeight="1" x14ac:dyDescent="0.15">
      <c r="A28" s="105" t="s">
        <v>288</v>
      </c>
      <c r="B28" s="105" t="s">
        <v>306</v>
      </c>
      <c r="C28" s="51" t="s">
        <v>305</v>
      </c>
      <c r="D28" s="105" t="s">
        <v>76</v>
      </c>
      <c r="E28" s="106" t="s">
        <v>97</v>
      </c>
      <c r="F28" s="106" t="s">
        <v>290</v>
      </c>
      <c r="G28" s="106" t="s">
        <v>236</v>
      </c>
      <c r="H28" s="106" t="s">
        <v>237</v>
      </c>
      <c r="I28" s="117">
        <v>5100</v>
      </c>
      <c r="J28" s="117">
        <v>5100</v>
      </c>
      <c r="K28" s="118">
        <v>5100</v>
      </c>
      <c r="L28" s="117"/>
      <c r="M28" s="117"/>
      <c r="N28" s="12"/>
      <c r="O28" s="12"/>
      <c r="P28" s="107"/>
      <c r="Q28" s="117"/>
      <c r="R28" s="117"/>
      <c r="S28" s="117"/>
      <c r="T28" s="117"/>
      <c r="U28" s="12"/>
      <c r="V28" s="117"/>
      <c r="W28" s="117"/>
    </row>
    <row r="29" spans="1:23" ht="22.5" customHeight="1" x14ac:dyDescent="0.15">
      <c r="A29" s="105" t="s">
        <v>288</v>
      </c>
      <c r="B29" s="105" t="s">
        <v>306</v>
      </c>
      <c r="C29" s="51" t="s">
        <v>305</v>
      </c>
      <c r="D29" s="105" t="s">
        <v>76</v>
      </c>
      <c r="E29" s="106" t="s">
        <v>97</v>
      </c>
      <c r="F29" s="106" t="s">
        <v>290</v>
      </c>
      <c r="G29" s="106" t="s">
        <v>236</v>
      </c>
      <c r="H29" s="106" t="s">
        <v>237</v>
      </c>
      <c r="I29" s="117">
        <v>37200</v>
      </c>
      <c r="J29" s="117">
        <v>37200</v>
      </c>
      <c r="K29" s="118">
        <v>37200</v>
      </c>
      <c r="L29" s="117"/>
      <c r="M29" s="117"/>
      <c r="N29" s="12"/>
      <c r="O29" s="12"/>
      <c r="P29" s="107"/>
      <c r="Q29" s="117"/>
      <c r="R29" s="117"/>
      <c r="S29" s="117"/>
      <c r="T29" s="117"/>
      <c r="U29" s="12"/>
      <c r="V29" s="117"/>
      <c r="W29" s="117"/>
    </row>
    <row r="30" spans="1:23" ht="22.5" customHeight="1" x14ac:dyDescent="0.15">
      <c r="A30" s="105" t="s">
        <v>288</v>
      </c>
      <c r="B30" s="105" t="s">
        <v>306</v>
      </c>
      <c r="C30" s="51" t="s">
        <v>305</v>
      </c>
      <c r="D30" s="105" t="s">
        <v>76</v>
      </c>
      <c r="E30" s="106" t="s">
        <v>97</v>
      </c>
      <c r="F30" s="106" t="s">
        <v>290</v>
      </c>
      <c r="G30" s="106" t="s">
        <v>291</v>
      </c>
      <c r="H30" s="106" t="s">
        <v>292</v>
      </c>
      <c r="I30" s="117">
        <v>1500</v>
      </c>
      <c r="J30" s="117">
        <v>1500</v>
      </c>
      <c r="K30" s="118">
        <v>1500</v>
      </c>
      <c r="L30" s="117"/>
      <c r="M30" s="117"/>
      <c r="N30" s="12"/>
      <c r="O30" s="12"/>
      <c r="P30" s="107"/>
      <c r="Q30" s="117"/>
      <c r="R30" s="117"/>
      <c r="S30" s="117"/>
      <c r="T30" s="117"/>
      <c r="U30" s="12"/>
      <c r="V30" s="117"/>
      <c r="W30" s="117"/>
    </row>
    <row r="31" spans="1:23" ht="22.5" customHeight="1" x14ac:dyDescent="0.15">
      <c r="A31" s="105" t="s">
        <v>288</v>
      </c>
      <c r="B31" s="105" t="s">
        <v>306</v>
      </c>
      <c r="C31" s="51" t="s">
        <v>305</v>
      </c>
      <c r="D31" s="105" t="s">
        <v>76</v>
      </c>
      <c r="E31" s="106" t="s">
        <v>97</v>
      </c>
      <c r="F31" s="106" t="s">
        <v>290</v>
      </c>
      <c r="G31" s="106" t="s">
        <v>293</v>
      </c>
      <c r="H31" s="106" t="s">
        <v>294</v>
      </c>
      <c r="I31" s="117">
        <v>15000</v>
      </c>
      <c r="J31" s="117">
        <v>15000</v>
      </c>
      <c r="K31" s="118">
        <v>15000</v>
      </c>
      <c r="L31" s="117"/>
      <c r="M31" s="117"/>
      <c r="N31" s="12"/>
      <c r="O31" s="12"/>
      <c r="P31" s="107"/>
      <c r="Q31" s="117"/>
      <c r="R31" s="117"/>
      <c r="S31" s="117"/>
      <c r="T31" s="117"/>
      <c r="U31" s="12"/>
      <c r="V31" s="117"/>
      <c r="W31" s="117"/>
    </row>
    <row r="32" spans="1:23" ht="22.5" customHeight="1" x14ac:dyDescent="0.15">
      <c r="A32" s="105" t="s">
        <v>288</v>
      </c>
      <c r="B32" s="105" t="s">
        <v>306</v>
      </c>
      <c r="C32" s="51" t="s">
        <v>305</v>
      </c>
      <c r="D32" s="105" t="s">
        <v>76</v>
      </c>
      <c r="E32" s="106" t="s">
        <v>97</v>
      </c>
      <c r="F32" s="106" t="s">
        <v>290</v>
      </c>
      <c r="G32" s="106" t="s">
        <v>293</v>
      </c>
      <c r="H32" s="106" t="s">
        <v>294</v>
      </c>
      <c r="I32" s="117">
        <v>14400</v>
      </c>
      <c r="J32" s="117">
        <v>14400</v>
      </c>
      <c r="K32" s="118">
        <v>14400</v>
      </c>
      <c r="L32" s="117"/>
      <c r="M32" s="117"/>
      <c r="N32" s="12"/>
      <c r="O32" s="12"/>
      <c r="P32" s="107"/>
      <c r="Q32" s="117"/>
      <c r="R32" s="117"/>
      <c r="S32" s="117"/>
      <c r="T32" s="117"/>
      <c r="U32" s="12"/>
      <c r="V32" s="117"/>
      <c r="W32" s="117"/>
    </row>
    <row r="33" spans="1:23" ht="22.5" customHeight="1" x14ac:dyDescent="0.15">
      <c r="A33" s="105" t="s">
        <v>288</v>
      </c>
      <c r="B33" s="105" t="s">
        <v>306</v>
      </c>
      <c r="C33" s="51" t="s">
        <v>305</v>
      </c>
      <c r="D33" s="105" t="s">
        <v>76</v>
      </c>
      <c r="E33" s="106" t="s">
        <v>97</v>
      </c>
      <c r="F33" s="106" t="s">
        <v>290</v>
      </c>
      <c r="G33" s="106" t="s">
        <v>295</v>
      </c>
      <c r="H33" s="106" t="s">
        <v>296</v>
      </c>
      <c r="I33" s="117">
        <v>90000</v>
      </c>
      <c r="J33" s="117">
        <v>90000</v>
      </c>
      <c r="K33" s="118">
        <v>90000</v>
      </c>
      <c r="L33" s="117"/>
      <c r="M33" s="117"/>
      <c r="N33" s="12"/>
      <c r="O33" s="12"/>
      <c r="P33" s="107"/>
      <c r="Q33" s="117"/>
      <c r="R33" s="117"/>
      <c r="S33" s="117"/>
      <c r="T33" s="117"/>
      <c r="U33" s="12"/>
      <c r="V33" s="117"/>
      <c r="W33" s="117"/>
    </row>
    <row r="34" spans="1:23" ht="22.5" customHeight="1" x14ac:dyDescent="0.15">
      <c r="A34" s="105" t="s">
        <v>288</v>
      </c>
      <c r="B34" s="105" t="s">
        <v>306</v>
      </c>
      <c r="C34" s="51" t="s">
        <v>305</v>
      </c>
      <c r="D34" s="105" t="s">
        <v>76</v>
      </c>
      <c r="E34" s="106" t="s">
        <v>97</v>
      </c>
      <c r="F34" s="106" t="s">
        <v>290</v>
      </c>
      <c r="G34" s="106" t="s">
        <v>297</v>
      </c>
      <c r="H34" s="106" t="s">
        <v>298</v>
      </c>
      <c r="I34" s="117">
        <v>20000</v>
      </c>
      <c r="J34" s="117">
        <v>20000</v>
      </c>
      <c r="K34" s="118">
        <v>20000</v>
      </c>
      <c r="L34" s="117"/>
      <c r="M34" s="117"/>
      <c r="N34" s="12"/>
      <c r="O34" s="12"/>
      <c r="P34" s="107"/>
      <c r="Q34" s="117"/>
      <c r="R34" s="117"/>
      <c r="S34" s="117"/>
      <c r="T34" s="117"/>
      <c r="U34" s="12"/>
      <c r="V34" s="117"/>
      <c r="W34" s="117"/>
    </row>
    <row r="35" spans="1:23" ht="22.5" customHeight="1" x14ac:dyDescent="0.15">
      <c r="A35" s="105" t="s">
        <v>288</v>
      </c>
      <c r="B35" s="105" t="s">
        <v>306</v>
      </c>
      <c r="C35" s="51" t="s">
        <v>305</v>
      </c>
      <c r="D35" s="105" t="s">
        <v>76</v>
      </c>
      <c r="E35" s="106" t="s">
        <v>97</v>
      </c>
      <c r="F35" s="106" t="s">
        <v>290</v>
      </c>
      <c r="G35" s="106" t="s">
        <v>297</v>
      </c>
      <c r="H35" s="106" t="s">
        <v>298</v>
      </c>
      <c r="I35" s="117">
        <v>37200</v>
      </c>
      <c r="J35" s="117">
        <v>37200</v>
      </c>
      <c r="K35" s="118">
        <v>37200</v>
      </c>
      <c r="L35" s="117"/>
      <c r="M35" s="117"/>
      <c r="N35" s="12"/>
      <c r="O35" s="12"/>
      <c r="P35" s="107"/>
      <c r="Q35" s="117"/>
      <c r="R35" s="117"/>
      <c r="S35" s="117"/>
      <c r="T35" s="117"/>
      <c r="U35" s="12"/>
      <c r="V35" s="117"/>
      <c r="W35" s="117"/>
    </row>
    <row r="36" spans="1:23" ht="22.5" customHeight="1" x14ac:dyDescent="0.15">
      <c r="A36" s="105" t="s">
        <v>288</v>
      </c>
      <c r="B36" s="105" t="s">
        <v>306</v>
      </c>
      <c r="C36" s="51" t="s">
        <v>305</v>
      </c>
      <c r="D36" s="105" t="s">
        <v>76</v>
      </c>
      <c r="E36" s="106" t="s">
        <v>97</v>
      </c>
      <c r="F36" s="106" t="s">
        <v>290</v>
      </c>
      <c r="G36" s="106" t="s">
        <v>250</v>
      </c>
      <c r="H36" s="106" t="s">
        <v>251</v>
      </c>
      <c r="I36" s="117">
        <v>450000</v>
      </c>
      <c r="J36" s="117">
        <v>450000</v>
      </c>
      <c r="K36" s="118">
        <v>450000</v>
      </c>
      <c r="L36" s="117"/>
      <c r="M36" s="117"/>
      <c r="N36" s="12"/>
      <c r="O36" s="12"/>
      <c r="P36" s="107"/>
      <c r="Q36" s="117"/>
      <c r="R36" s="117"/>
      <c r="S36" s="117"/>
      <c r="T36" s="117"/>
      <c r="U36" s="12"/>
      <c r="V36" s="117"/>
      <c r="W36" s="117"/>
    </row>
    <row r="37" spans="1:23" ht="22.5" customHeight="1" x14ac:dyDescent="0.15">
      <c r="A37" s="105" t="s">
        <v>288</v>
      </c>
      <c r="B37" s="105" t="s">
        <v>306</v>
      </c>
      <c r="C37" s="51" t="s">
        <v>305</v>
      </c>
      <c r="D37" s="105" t="s">
        <v>76</v>
      </c>
      <c r="E37" s="106" t="s">
        <v>97</v>
      </c>
      <c r="F37" s="106" t="s">
        <v>290</v>
      </c>
      <c r="G37" s="106" t="s">
        <v>299</v>
      </c>
      <c r="H37" s="106" t="s">
        <v>300</v>
      </c>
      <c r="I37" s="117">
        <v>5000</v>
      </c>
      <c r="J37" s="117">
        <v>5000</v>
      </c>
      <c r="K37" s="118">
        <v>5000</v>
      </c>
      <c r="L37" s="117"/>
      <c r="M37" s="117"/>
      <c r="N37" s="12"/>
      <c r="O37" s="12"/>
      <c r="P37" s="107"/>
      <c r="Q37" s="117"/>
      <c r="R37" s="117"/>
      <c r="S37" s="117"/>
      <c r="T37" s="117"/>
      <c r="U37" s="12"/>
      <c r="V37" s="117"/>
      <c r="W37" s="117"/>
    </row>
    <row r="38" spans="1:23" ht="22.5" customHeight="1" x14ac:dyDescent="0.15">
      <c r="A38" s="105" t="s">
        <v>288</v>
      </c>
      <c r="B38" s="105" t="s">
        <v>306</v>
      </c>
      <c r="C38" s="51" t="s">
        <v>305</v>
      </c>
      <c r="D38" s="105" t="s">
        <v>76</v>
      </c>
      <c r="E38" s="106" t="s">
        <v>97</v>
      </c>
      <c r="F38" s="106" t="s">
        <v>290</v>
      </c>
      <c r="G38" s="106" t="s">
        <v>299</v>
      </c>
      <c r="H38" s="106" t="s">
        <v>300</v>
      </c>
      <c r="I38" s="117">
        <v>30000</v>
      </c>
      <c r="J38" s="117">
        <v>30000</v>
      </c>
      <c r="K38" s="118">
        <v>30000</v>
      </c>
      <c r="L38" s="117"/>
      <c r="M38" s="117"/>
      <c r="N38" s="12"/>
      <c r="O38" s="12"/>
      <c r="P38" s="107"/>
      <c r="Q38" s="117"/>
      <c r="R38" s="117"/>
      <c r="S38" s="117"/>
      <c r="T38" s="117"/>
      <c r="U38" s="12"/>
      <c r="V38" s="117"/>
      <c r="W38" s="117"/>
    </row>
    <row r="39" spans="1:23" ht="22.5" customHeight="1" x14ac:dyDescent="0.15">
      <c r="A39" s="105" t="s">
        <v>288</v>
      </c>
      <c r="B39" s="105" t="s">
        <v>306</v>
      </c>
      <c r="C39" s="51" t="s">
        <v>305</v>
      </c>
      <c r="D39" s="105" t="s">
        <v>76</v>
      </c>
      <c r="E39" s="106" t="s">
        <v>97</v>
      </c>
      <c r="F39" s="106" t="s">
        <v>290</v>
      </c>
      <c r="G39" s="106" t="s">
        <v>299</v>
      </c>
      <c r="H39" s="106" t="s">
        <v>300</v>
      </c>
      <c r="I39" s="117">
        <v>105000</v>
      </c>
      <c r="J39" s="117">
        <v>105000</v>
      </c>
      <c r="K39" s="118">
        <v>105000</v>
      </c>
      <c r="L39" s="117"/>
      <c r="M39" s="117"/>
      <c r="N39" s="12"/>
      <c r="O39" s="12"/>
      <c r="P39" s="107"/>
      <c r="Q39" s="117"/>
      <c r="R39" s="117"/>
      <c r="S39" s="117"/>
      <c r="T39" s="117"/>
      <c r="U39" s="12"/>
      <c r="V39" s="117"/>
      <c r="W39" s="117"/>
    </row>
    <row r="40" spans="1:23" ht="22.5" customHeight="1" x14ac:dyDescent="0.15">
      <c r="A40" s="105" t="s">
        <v>288</v>
      </c>
      <c r="B40" s="105" t="s">
        <v>306</v>
      </c>
      <c r="C40" s="51" t="s">
        <v>305</v>
      </c>
      <c r="D40" s="105" t="s">
        <v>76</v>
      </c>
      <c r="E40" s="106" t="s">
        <v>97</v>
      </c>
      <c r="F40" s="106" t="s">
        <v>290</v>
      </c>
      <c r="G40" s="106" t="s">
        <v>242</v>
      </c>
      <c r="H40" s="106" t="s">
        <v>243</v>
      </c>
      <c r="I40" s="117">
        <v>5000</v>
      </c>
      <c r="J40" s="117">
        <v>5000</v>
      </c>
      <c r="K40" s="118">
        <v>5000</v>
      </c>
      <c r="L40" s="117"/>
      <c r="M40" s="117"/>
      <c r="N40" s="12"/>
      <c r="O40" s="12"/>
      <c r="P40" s="107"/>
      <c r="Q40" s="117"/>
      <c r="R40" s="117"/>
      <c r="S40" s="117"/>
      <c r="T40" s="117"/>
      <c r="U40" s="12"/>
      <c r="V40" s="117"/>
      <c r="W40" s="117"/>
    </row>
    <row r="41" spans="1:23" ht="22.5" customHeight="1" x14ac:dyDescent="0.15">
      <c r="A41" s="105" t="s">
        <v>288</v>
      </c>
      <c r="B41" s="105" t="s">
        <v>306</v>
      </c>
      <c r="C41" s="51" t="s">
        <v>305</v>
      </c>
      <c r="D41" s="105" t="s">
        <v>76</v>
      </c>
      <c r="E41" s="106" t="s">
        <v>97</v>
      </c>
      <c r="F41" s="106" t="s">
        <v>290</v>
      </c>
      <c r="G41" s="106" t="s">
        <v>301</v>
      </c>
      <c r="H41" s="106" t="s">
        <v>302</v>
      </c>
      <c r="I41" s="117">
        <v>69600</v>
      </c>
      <c r="J41" s="117">
        <v>69600</v>
      </c>
      <c r="K41" s="118">
        <v>69600</v>
      </c>
      <c r="L41" s="117"/>
      <c r="M41" s="117"/>
      <c r="N41" s="12"/>
      <c r="O41" s="12"/>
      <c r="P41" s="107"/>
      <c r="Q41" s="117"/>
      <c r="R41" s="117"/>
      <c r="S41" s="117"/>
      <c r="T41" s="117"/>
      <c r="U41" s="12"/>
      <c r="V41" s="117"/>
      <c r="W41" s="117"/>
    </row>
    <row r="42" spans="1:23" ht="22.5" customHeight="1" x14ac:dyDescent="0.15">
      <c r="A42" s="105" t="s">
        <v>288</v>
      </c>
      <c r="B42" s="105" t="s">
        <v>306</v>
      </c>
      <c r="C42" s="51" t="s">
        <v>305</v>
      </c>
      <c r="D42" s="105" t="s">
        <v>76</v>
      </c>
      <c r="E42" s="106" t="s">
        <v>97</v>
      </c>
      <c r="F42" s="106" t="s">
        <v>290</v>
      </c>
      <c r="G42" s="106" t="s">
        <v>269</v>
      </c>
      <c r="H42" s="106" t="s">
        <v>270</v>
      </c>
      <c r="I42" s="117">
        <v>5000</v>
      </c>
      <c r="J42" s="117">
        <v>5000</v>
      </c>
      <c r="K42" s="118">
        <v>5000</v>
      </c>
      <c r="L42" s="117"/>
      <c r="M42" s="117"/>
      <c r="N42" s="12"/>
      <c r="O42" s="12"/>
      <c r="P42" s="107"/>
      <c r="Q42" s="117"/>
      <c r="R42" s="117"/>
      <c r="S42" s="117"/>
      <c r="T42" s="117"/>
      <c r="U42" s="12"/>
      <c r="V42" s="117"/>
      <c r="W42" s="117"/>
    </row>
    <row r="43" spans="1:23" ht="22.5" customHeight="1" x14ac:dyDescent="0.15">
      <c r="A43" s="105" t="s">
        <v>288</v>
      </c>
      <c r="B43" s="105" t="s">
        <v>306</v>
      </c>
      <c r="C43" s="51" t="s">
        <v>305</v>
      </c>
      <c r="D43" s="105" t="s">
        <v>76</v>
      </c>
      <c r="E43" s="106" t="s">
        <v>97</v>
      </c>
      <c r="F43" s="106" t="s">
        <v>290</v>
      </c>
      <c r="G43" s="106" t="s">
        <v>303</v>
      </c>
      <c r="H43" s="106" t="s">
        <v>304</v>
      </c>
      <c r="I43" s="117">
        <v>330000</v>
      </c>
      <c r="J43" s="117">
        <v>330000</v>
      </c>
      <c r="K43" s="118">
        <v>330000</v>
      </c>
      <c r="L43" s="117"/>
      <c r="M43" s="117"/>
      <c r="N43" s="12"/>
      <c r="O43" s="12"/>
      <c r="P43" s="107"/>
      <c r="Q43" s="117"/>
      <c r="R43" s="117"/>
      <c r="S43" s="117"/>
      <c r="T43" s="117"/>
      <c r="U43" s="12"/>
      <c r="V43" s="117"/>
      <c r="W43" s="117"/>
    </row>
    <row r="44" spans="1:23" ht="22.5" customHeight="1" x14ac:dyDescent="0.15">
      <c r="A44" s="207" t="s">
        <v>127</v>
      </c>
      <c r="B44" s="243"/>
      <c r="C44" s="243"/>
      <c r="D44" s="243"/>
      <c r="E44" s="243"/>
      <c r="F44" s="243"/>
      <c r="G44" s="243"/>
      <c r="H44" s="244"/>
      <c r="I44" s="114">
        <v>1760000</v>
      </c>
      <c r="J44" s="114">
        <v>1760000</v>
      </c>
      <c r="K44" s="115">
        <v>1760000</v>
      </c>
      <c r="L44" s="114"/>
      <c r="M44" s="114"/>
      <c r="N44" s="114"/>
      <c r="O44" s="114"/>
      <c r="P44" s="116"/>
      <c r="Q44" s="114"/>
      <c r="R44" s="114"/>
      <c r="S44" s="114"/>
      <c r="T44" s="114"/>
      <c r="U44" s="12"/>
      <c r="V44" s="114"/>
      <c r="W44" s="114"/>
    </row>
  </sheetData>
  <mergeCells count="28">
    <mergeCell ref="V5:V7"/>
    <mergeCell ref="W5:W7"/>
    <mergeCell ref="J5:K6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0" type="noConversion"/>
  <printOptions horizontalCentered="1"/>
  <pageMargins left="0.39370078740157499" right="0.39370078740157499" top="0.46" bottom="0.43" header="0.39" footer="0.19"/>
  <pageSetup paperSize="9" scale="74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0"/>
  <sheetViews>
    <sheetView zoomScale="110" zoomScaleNormal="110" workbookViewId="0">
      <selection activeCell="D10" sqref="D10"/>
    </sheetView>
  </sheetViews>
  <sheetFormatPr defaultColWidth="10.6640625" defaultRowHeight="12" customHeight="1" x14ac:dyDescent="0.15"/>
  <cols>
    <col min="1" max="1" width="15.83203125" style="34" customWidth="1"/>
    <col min="2" max="2" width="6.5" style="86" customWidth="1"/>
    <col min="3" max="3" width="47.83203125" style="34" customWidth="1"/>
    <col min="4" max="4" width="7.5" style="87" customWidth="1"/>
    <col min="5" max="5" width="11.83203125" style="87" customWidth="1"/>
    <col min="6" max="6" width="21" style="87" customWidth="1"/>
    <col min="7" max="7" width="7.33203125" style="2" customWidth="1"/>
    <col min="8" max="8" width="6.83203125" style="47" customWidth="1"/>
    <col min="9" max="9" width="6.33203125" style="88" customWidth="1"/>
    <col min="10" max="10" width="7" style="88" customWidth="1"/>
    <col min="11" max="11" width="44.5" style="86" customWidth="1"/>
    <col min="12" max="12" width="10.6640625" style="86" customWidth="1"/>
    <col min="13" max="16384" width="10.6640625" style="86"/>
  </cols>
  <sheetData>
    <row r="1" spans="1:11" x14ac:dyDescent="0.15">
      <c r="K1" s="52" t="s">
        <v>307</v>
      </c>
    </row>
    <row r="2" spans="1:11" s="44" customFormat="1" ht="31.5" x14ac:dyDescent="0.15">
      <c r="A2" s="166" t="s">
        <v>308</v>
      </c>
      <c r="B2" s="248"/>
      <c r="C2" s="249"/>
      <c r="D2" s="249"/>
      <c r="E2" s="249"/>
      <c r="F2" s="249"/>
      <c r="G2" s="248"/>
      <c r="H2" s="249"/>
      <c r="I2" s="248"/>
      <c r="J2" s="248"/>
      <c r="K2" s="248"/>
    </row>
    <row r="3" spans="1:11" s="45" customFormat="1" ht="15.75" customHeight="1" x14ac:dyDescent="0.15">
      <c r="A3" s="6" t="s">
        <v>2</v>
      </c>
      <c r="B3" s="89"/>
      <c r="C3" s="90"/>
      <c r="D3" s="91"/>
      <c r="E3" s="91"/>
      <c r="F3" s="91"/>
      <c r="G3" s="89"/>
      <c r="H3" s="90"/>
      <c r="I3" s="92"/>
      <c r="J3" s="92"/>
      <c r="K3" s="89"/>
    </row>
    <row r="4" spans="1:11" ht="27" x14ac:dyDescent="0.15">
      <c r="A4" s="38" t="s">
        <v>309</v>
      </c>
      <c r="B4" s="8" t="s">
        <v>161</v>
      </c>
      <c r="C4" s="38" t="s">
        <v>310</v>
      </c>
      <c r="D4" s="38" t="s">
        <v>311</v>
      </c>
      <c r="E4" s="38" t="s">
        <v>312</v>
      </c>
      <c r="F4" s="38" t="s">
        <v>313</v>
      </c>
      <c r="G4" s="8" t="s">
        <v>314</v>
      </c>
      <c r="H4" s="38" t="s">
        <v>315</v>
      </c>
      <c r="I4" s="8" t="s">
        <v>316</v>
      </c>
      <c r="J4" s="8" t="s">
        <v>317</v>
      </c>
      <c r="K4" s="9" t="s">
        <v>318</v>
      </c>
    </row>
    <row r="5" spans="1:11" ht="13.5" x14ac:dyDescent="0.15">
      <c r="A5" s="21">
        <v>1</v>
      </c>
      <c r="B5" s="9">
        <v>2</v>
      </c>
      <c r="C5" s="21">
        <v>3</v>
      </c>
      <c r="D5" s="38">
        <v>4</v>
      </c>
      <c r="E5" s="38">
        <v>5</v>
      </c>
      <c r="F5" s="38">
        <v>6</v>
      </c>
      <c r="G5" s="21">
        <v>7</v>
      </c>
      <c r="H5" s="21">
        <v>8</v>
      </c>
      <c r="I5" s="38">
        <v>9</v>
      </c>
      <c r="J5" s="38">
        <v>10</v>
      </c>
      <c r="K5" s="21">
        <v>11</v>
      </c>
    </row>
    <row r="6" spans="1:11" x14ac:dyDescent="0.15">
      <c r="A6" s="48" t="s">
        <v>76</v>
      </c>
      <c r="B6" s="49"/>
      <c r="C6" s="50"/>
      <c r="D6" s="73"/>
      <c r="E6" s="73"/>
      <c r="F6" s="73"/>
      <c r="G6" s="49"/>
      <c r="H6" s="50"/>
      <c r="I6" s="93"/>
      <c r="J6" s="93"/>
      <c r="K6" s="49"/>
    </row>
    <row r="7" spans="1:11" ht="135" x14ac:dyDescent="0.15">
      <c r="A7" s="51" t="s">
        <v>319</v>
      </c>
      <c r="B7" s="14" t="s">
        <v>289</v>
      </c>
      <c r="C7" s="51" t="s">
        <v>320</v>
      </c>
      <c r="D7" s="73"/>
      <c r="E7" s="73"/>
      <c r="F7" s="73"/>
      <c r="G7" s="49"/>
      <c r="H7" s="50"/>
      <c r="I7" s="93"/>
      <c r="J7" s="93"/>
      <c r="K7" s="49"/>
    </row>
    <row r="8" spans="1:11" ht="22.5" x14ac:dyDescent="0.15">
      <c r="A8" s="73"/>
      <c r="B8" s="49"/>
      <c r="C8" s="50"/>
      <c r="D8" s="51" t="s">
        <v>321</v>
      </c>
      <c r="E8" s="51" t="s">
        <v>92</v>
      </c>
      <c r="F8" s="51" t="s">
        <v>92</v>
      </c>
      <c r="G8" s="49" t="s">
        <v>92</v>
      </c>
      <c r="H8" s="50" t="s">
        <v>92</v>
      </c>
      <c r="I8" s="93" t="s">
        <v>92</v>
      </c>
      <c r="J8" s="93" t="s">
        <v>92</v>
      </c>
      <c r="K8" s="14" t="s">
        <v>92</v>
      </c>
    </row>
    <row r="9" spans="1:11" x14ac:dyDescent="0.15">
      <c r="A9" s="94"/>
      <c r="B9" s="95"/>
      <c r="C9" s="96"/>
      <c r="D9" s="51" t="s">
        <v>92</v>
      </c>
      <c r="E9" s="51" t="s">
        <v>322</v>
      </c>
      <c r="F9" s="51" t="s">
        <v>92</v>
      </c>
      <c r="G9" s="49" t="s">
        <v>92</v>
      </c>
      <c r="H9" s="50" t="s">
        <v>92</v>
      </c>
      <c r="I9" s="93" t="s">
        <v>92</v>
      </c>
      <c r="J9" s="93" t="s">
        <v>92</v>
      </c>
      <c r="K9" s="14" t="s">
        <v>92</v>
      </c>
    </row>
    <row r="10" spans="1:11" ht="22.5" x14ac:dyDescent="0.15">
      <c r="A10" s="94"/>
      <c r="B10" s="95"/>
      <c r="C10" s="96"/>
      <c r="D10" s="51" t="s">
        <v>92</v>
      </c>
      <c r="E10" s="51" t="s">
        <v>92</v>
      </c>
      <c r="F10" s="51" t="s">
        <v>323</v>
      </c>
      <c r="G10" s="49" t="s">
        <v>324</v>
      </c>
      <c r="H10" s="50" t="s">
        <v>325</v>
      </c>
      <c r="I10" s="93" t="s">
        <v>326</v>
      </c>
      <c r="J10" s="93" t="s">
        <v>327</v>
      </c>
      <c r="K10" s="14" t="s">
        <v>328</v>
      </c>
    </row>
    <row r="11" spans="1:11" ht="22.5" x14ac:dyDescent="0.15">
      <c r="A11" s="94"/>
      <c r="B11" s="95"/>
      <c r="C11" s="96"/>
      <c r="D11" s="51" t="s">
        <v>92</v>
      </c>
      <c r="E11" s="51" t="s">
        <v>92</v>
      </c>
      <c r="F11" s="51" t="s">
        <v>329</v>
      </c>
      <c r="G11" s="49" t="s">
        <v>324</v>
      </c>
      <c r="H11" s="50" t="s">
        <v>325</v>
      </c>
      <c r="I11" s="93" t="s">
        <v>326</v>
      </c>
      <c r="J11" s="93" t="s">
        <v>327</v>
      </c>
      <c r="K11" s="14" t="s">
        <v>330</v>
      </c>
    </row>
    <row r="12" spans="1:11" ht="22.5" x14ac:dyDescent="0.15">
      <c r="A12" s="94"/>
      <c r="B12" s="95"/>
      <c r="C12" s="96"/>
      <c r="D12" s="51" t="s">
        <v>92</v>
      </c>
      <c r="E12" s="51" t="s">
        <v>92</v>
      </c>
      <c r="F12" s="51" t="s">
        <v>331</v>
      </c>
      <c r="G12" s="49" t="s">
        <v>324</v>
      </c>
      <c r="H12" s="50" t="s">
        <v>325</v>
      </c>
      <c r="I12" s="93" t="s">
        <v>326</v>
      </c>
      <c r="J12" s="93" t="s">
        <v>327</v>
      </c>
      <c r="K12" s="14" t="s">
        <v>332</v>
      </c>
    </row>
    <row r="13" spans="1:11" x14ac:dyDescent="0.15">
      <c r="A13" s="94"/>
      <c r="B13" s="95"/>
      <c r="C13" s="96"/>
      <c r="D13" s="51" t="s">
        <v>92</v>
      </c>
      <c r="E13" s="51" t="s">
        <v>333</v>
      </c>
      <c r="F13" s="51" t="s">
        <v>92</v>
      </c>
      <c r="G13" s="49" t="s">
        <v>92</v>
      </c>
      <c r="H13" s="50" t="s">
        <v>92</v>
      </c>
      <c r="I13" s="93" t="s">
        <v>92</v>
      </c>
      <c r="J13" s="93" t="s">
        <v>92</v>
      </c>
      <c r="K13" s="14" t="s">
        <v>92</v>
      </c>
    </row>
    <row r="14" spans="1:11" ht="33.75" x14ac:dyDescent="0.15">
      <c r="A14" s="94"/>
      <c r="B14" s="95"/>
      <c r="C14" s="96"/>
      <c r="D14" s="51" t="s">
        <v>92</v>
      </c>
      <c r="E14" s="51" t="s">
        <v>92</v>
      </c>
      <c r="F14" s="51" t="s">
        <v>334</v>
      </c>
      <c r="G14" s="49" t="s">
        <v>335</v>
      </c>
      <c r="H14" s="50" t="s">
        <v>336</v>
      </c>
      <c r="I14" s="93" t="s">
        <v>337</v>
      </c>
      <c r="J14" s="93" t="s">
        <v>327</v>
      </c>
      <c r="K14" s="14" t="s">
        <v>338</v>
      </c>
    </row>
    <row r="15" spans="1:11" ht="22.5" x14ac:dyDescent="0.15">
      <c r="A15" s="94"/>
      <c r="B15" s="95"/>
      <c r="C15" s="96"/>
      <c r="D15" s="51" t="s">
        <v>92</v>
      </c>
      <c r="E15" s="51" t="s">
        <v>92</v>
      </c>
      <c r="F15" s="51" t="s">
        <v>339</v>
      </c>
      <c r="G15" s="49" t="s">
        <v>335</v>
      </c>
      <c r="H15" s="50" t="s">
        <v>340</v>
      </c>
      <c r="I15" s="93" t="s">
        <v>326</v>
      </c>
      <c r="J15" s="93" t="s">
        <v>327</v>
      </c>
      <c r="K15" s="14" t="s">
        <v>341</v>
      </c>
    </row>
    <row r="16" spans="1:11" x14ac:dyDescent="0.15">
      <c r="A16" s="94"/>
      <c r="B16" s="95"/>
      <c r="C16" s="96"/>
      <c r="D16" s="51" t="s">
        <v>92</v>
      </c>
      <c r="E16" s="51" t="s">
        <v>342</v>
      </c>
      <c r="F16" s="51" t="s">
        <v>92</v>
      </c>
      <c r="G16" s="49" t="s">
        <v>92</v>
      </c>
      <c r="H16" s="50" t="s">
        <v>92</v>
      </c>
      <c r="I16" s="93" t="s">
        <v>92</v>
      </c>
      <c r="J16" s="93" t="s">
        <v>92</v>
      </c>
      <c r="K16" s="14" t="s">
        <v>92</v>
      </c>
    </row>
    <row r="17" spans="1:11" ht="22.5" x14ac:dyDescent="0.15">
      <c r="A17" s="94"/>
      <c r="B17" s="95"/>
      <c r="C17" s="96"/>
      <c r="D17" s="51" t="s">
        <v>92</v>
      </c>
      <c r="E17" s="51" t="s">
        <v>92</v>
      </c>
      <c r="F17" s="51" t="s">
        <v>343</v>
      </c>
      <c r="G17" s="49" t="s">
        <v>324</v>
      </c>
      <c r="H17" s="50" t="s">
        <v>325</v>
      </c>
      <c r="I17" s="93" t="s">
        <v>326</v>
      </c>
      <c r="J17" s="93" t="s">
        <v>327</v>
      </c>
      <c r="K17" s="14" t="s">
        <v>344</v>
      </c>
    </row>
    <row r="18" spans="1:11" ht="22.5" x14ac:dyDescent="0.15">
      <c r="A18" s="94"/>
      <c r="B18" s="95"/>
      <c r="C18" s="96"/>
      <c r="D18" s="51" t="s">
        <v>345</v>
      </c>
      <c r="E18" s="51" t="s">
        <v>92</v>
      </c>
      <c r="F18" s="51" t="s">
        <v>92</v>
      </c>
      <c r="G18" s="49" t="s">
        <v>92</v>
      </c>
      <c r="H18" s="50" t="s">
        <v>92</v>
      </c>
      <c r="I18" s="93" t="s">
        <v>92</v>
      </c>
      <c r="J18" s="93" t="s">
        <v>92</v>
      </c>
      <c r="K18" s="14" t="s">
        <v>92</v>
      </c>
    </row>
    <row r="19" spans="1:11" ht="22.5" x14ac:dyDescent="0.15">
      <c r="A19" s="94"/>
      <c r="B19" s="95"/>
      <c r="C19" s="96"/>
      <c r="D19" s="51" t="s">
        <v>92</v>
      </c>
      <c r="E19" s="51" t="s">
        <v>346</v>
      </c>
      <c r="F19" s="51" t="s">
        <v>92</v>
      </c>
      <c r="G19" s="49" t="s">
        <v>92</v>
      </c>
      <c r="H19" s="50" t="s">
        <v>92</v>
      </c>
      <c r="I19" s="93" t="s">
        <v>92</v>
      </c>
      <c r="J19" s="93" t="s">
        <v>92</v>
      </c>
      <c r="K19" s="14" t="s">
        <v>92</v>
      </c>
    </row>
    <row r="20" spans="1:11" ht="22.5" x14ac:dyDescent="0.15">
      <c r="A20" s="94"/>
      <c r="B20" s="95"/>
      <c r="C20" s="96"/>
      <c r="D20" s="51" t="s">
        <v>92</v>
      </c>
      <c r="E20" s="51" t="s">
        <v>92</v>
      </c>
      <c r="F20" s="51" t="s">
        <v>347</v>
      </c>
      <c r="G20" s="49" t="s">
        <v>335</v>
      </c>
      <c r="H20" s="50" t="s">
        <v>340</v>
      </c>
      <c r="I20" s="93" t="s">
        <v>326</v>
      </c>
      <c r="J20" s="93" t="s">
        <v>327</v>
      </c>
      <c r="K20" s="14" t="s">
        <v>348</v>
      </c>
    </row>
    <row r="21" spans="1:11" ht="22.5" x14ac:dyDescent="0.15">
      <c r="A21" s="94"/>
      <c r="B21" s="95"/>
      <c r="C21" s="96"/>
      <c r="D21" s="51" t="s">
        <v>349</v>
      </c>
      <c r="E21" s="51" t="s">
        <v>92</v>
      </c>
      <c r="F21" s="51" t="s">
        <v>92</v>
      </c>
      <c r="G21" s="49" t="s">
        <v>92</v>
      </c>
      <c r="H21" s="50" t="s">
        <v>92</v>
      </c>
      <c r="I21" s="93" t="s">
        <v>92</v>
      </c>
      <c r="J21" s="93" t="s">
        <v>92</v>
      </c>
      <c r="K21" s="14" t="s">
        <v>92</v>
      </c>
    </row>
    <row r="22" spans="1:11" ht="22.5" x14ac:dyDescent="0.15">
      <c r="A22" s="94"/>
      <c r="B22" s="95"/>
      <c r="C22" s="96"/>
      <c r="D22" s="51" t="s">
        <v>92</v>
      </c>
      <c r="E22" s="51" t="s">
        <v>350</v>
      </c>
      <c r="F22" s="51" t="s">
        <v>92</v>
      </c>
      <c r="G22" s="49" t="s">
        <v>92</v>
      </c>
      <c r="H22" s="50" t="s">
        <v>92</v>
      </c>
      <c r="I22" s="93" t="s">
        <v>92</v>
      </c>
      <c r="J22" s="93" t="s">
        <v>92</v>
      </c>
      <c r="K22" s="14" t="s">
        <v>92</v>
      </c>
    </row>
    <row r="23" spans="1:11" ht="22.5" x14ac:dyDescent="0.15">
      <c r="A23" s="94"/>
      <c r="B23" s="95"/>
      <c r="C23" s="96"/>
      <c r="D23" s="51" t="s">
        <v>92</v>
      </c>
      <c r="E23" s="51" t="s">
        <v>92</v>
      </c>
      <c r="F23" s="51" t="s">
        <v>351</v>
      </c>
      <c r="G23" s="49" t="s">
        <v>335</v>
      </c>
      <c r="H23" s="50" t="s">
        <v>352</v>
      </c>
      <c r="I23" s="93" t="s">
        <v>326</v>
      </c>
      <c r="J23" s="93" t="s">
        <v>327</v>
      </c>
      <c r="K23" s="14" t="s">
        <v>353</v>
      </c>
    </row>
    <row r="24" spans="1:11" ht="168.75" x14ac:dyDescent="0.15">
      <c r="A24" s="51" t="s">
        <v>354</v>
      </c>
      <c r="B24" s="14" t="s">
        <v>306</v>
      </c>
      <c r="C24" s="51" t="s">
        <v>355</v>
      </c>
      <c r="D24" s="94"/>
      <c r="E24" s="94"/>
      <c r="F24" s="94"/>
      <c r="G24" s="97"/>
      <c r="H24" s="98"/>
      <c r="I24" s="99"/>
      <c r="J24" s="99"/>
      <c r="K24" s="95"/>
    </row>
    <row r="25" spans="1:11" ht="22.5" x14ac:dyDescent="0.15">
      <c r="A25" s="94"/>
      <c r="B25" s="95"/>
      <c r="C25" s="96"/>
      <c r="D25" s="51" t="s">
        <v>321</v>
      </c>
      <c r="E25" s="51" t="s">
        <v>92</v>
      </c>
      <c r="F25" s="51" t="s">
        <v>92</v>
      </c>
      <c r="G25" s="49" t="s">
        <v>92</v>
      </c>
      <c r="H25" s="50" t="s">
        <v>92</v>
      </c>
      <c r="I25" s="93" t="s">
        <v>92</v>
      </c>
      <c r="J25" s="93" t="s">
        <v>92</v>
      </c>
      <c r="K25" s="14" t="s">
        <v>92</v>
      </c>
    </row>
    <row r="26" spans="1:11" x14ac:dyDescent="0.15">
      <c r="A26" s="94"/>
      <c r="B26" s="95"/>
      <c r="C26" s="96"/>
      <c r="D26" s="51" t="s">
        <v>92</v>
      </c>
      <c r="E26" s="51" t="s">
        <v>322</v>
      </c>
      <c r="F26" s="51" t="s">
        <v>92</v>
      </c>
      <c r="G26" s="49" t="s">
        <v>92</v>
      </c>
      <c r="H26" s="50" t="s">
        <v>92</v>
      </c>
      <c r="I26" s="93" t="s">
        <v>92</v>
      </c>
      <c r="J26" s="93" t="s">
        <v>92</v>
      </c>
      <c r="K26" s="14" t="s">
        <v>92</v>
      </c>
    </row>
    <row r="27" spans="1:11" ht="33.75" x14ac:dyDescent="0.15">
      <c r="A27" s="94"/>
      <c r="B27" s="95"/>
      <c r="C27" s="96"/>
      <c r="D27" s="51" t="s">
        <v>92</v>
      </c>
      <c r="E27" s="51" t="s">
        <v>92</v>
      </c>
      <c r="F27" s="51" t="s">
        <v>356</v>
      </c>
      <c r="G27" s="49" t="s">
        <v>324</v>
      </c>
      <c r="H27" s="50" t="s">
        <v>325</v>
      </c>
      <c r="I27" s="93" t="s">
        <v>326</v>
      </c>
      <c r="J27" s="93" t="s">
        <v>327</v>
      </c>
      <c r="K27" s="14" t="s">
        <v>357</v>
      </c>
    </row>
    <row r="28" spans="1:11" ht="56.25" x14ac:dyDescent="0.15">
      <c r="A28" s="94"/>
      <c r="B28" s="95"/>
      <c r="C28" s="96"/>
      <c r="D28" s="51" t="s">
        <v>92</v>
      </c>
      <c r="E28" s="51" t="s">
        <v>92</v>
      </c>
      <c r="F28" s="51" t="s">
        <v>358</v>
      </c>
      <c r="G28" s="49" t="s">
        <v>324</v>
      </c>
      <c r="H28" s="50" t="s">
        <v>325</v>
      </c>
      <c r="I28" s="93" t="s">
        <v>326</v>
      </c>
      <c r="J28" s="93" t="s">
        <v>327</v>
      </c>
      <c r="K28" s="14" t="s">
        <v>359</v>
      </c>
    </row>
    <row r="29" spans="1:11" ht="33.75" x14ac:dyDescent="0.15">
      <c r="A29" s="94"/>
      <c r="B29" s="95"/>
      <c r="C29" s="96"/>
      <c r="D29" s="51" t="s">
        <v>92</v>
      </c>
      <c r="E29" s="51" t="s">
        <v>92</v>
      </c>
      <c r="F29" s="51" t="s">
        <v>360</v>
      </c>
      <c r="G29" s="49" t="s">
        <v>324</v>
      </c>
      <c r="H29" s="50" t="s">
        <v>325</v>
      </c>
      <c r="I29" s="93" t="s">
        <v>326</v>
      </c>
      <c r="J29" s="93" t="s">
        <v>327</v>
      </c>
      <c r="K29" s="14" t="s">
        <v>361</v>
      </c>
    </row>
    <row r="30" spans="1:11" x14ac:dyDescent="0.15">
      <c r="A30" s="94"/>
      <c r="B30" s="95"/>
      <c r="C30" s="96"/>
      <c r="D30" s="51" t="s">
        <v>92</v>
      </c>
      <c r="E30" s="51" t="s">
        <v>333</v>
      </c>
      <c r="F30" s="51" t="s">
        <v>92</v>
      </c>
      <c r="G30" s="49" t="s">
        <v>92</v>
      </c>
      <c r="H30" s="50" t="s">
        <v>92</v>
      </c>
      <c r="I30" s="93" t="s">
        <v>92</v>
      </c>
      <c r="J30" s="93" t="s">
        <v>92</v>
      </c>
      <c r="K30" s="14" t="s">
        <v>92</v>
      </c>
    </row>
    <row r="31" spans="1:11" ht="22.5" x14ac:dyDescent="0.15">
      <c r="A31" s="94"/>
      <c r="B31" s="95"/>
      <c r="C31" s="96"/>
      <c r="D31" s="51" t="s">
        <v>92</v>
      </c>
      <c r="E31" s="51" t="s">
        <v>92</v>
      </c>
      <c r="F31" s="51" t="s">
        <v>362</v>
      </c>
      <c r="G31" s="49" t="s">
        <v>335</v>
      </c>
      <c r="H31" s="50" t="s">
        <v>363</v>
      </c>
      <c r="I31" s="93" t="s">
        <v>326</v>
      </c>
      <c r="J31" s="93" t="s">
        <v>327</v>
      </c>
      <c r="K31" s="14" t="s">
        <v>364</v>
      </c>
    </row>
    <row r="32" spans="1:11" ht="22.5" x14ac:dyDescent="0.15">
      <c r="A32" s="94"/>
      <c r="B32" s="95"/>
      <c r="C32" s="96"/>
      <c r="D32" s="51" t="s">
        <v>92</v>
      </c>
      <c r="E32" s="51" t="s">
        <v>92</v>
      </c>
      <c r="F32" s="51" t="s">
        <v>365</v>
      </c>
      <c r="G32" s="49" t="s">
        <v>335</v>
      </c>
      <c r="H32" s="50" t="s">
        <v>336</v>
      </c>
      <c r="I32" s="93" t="s">
        <v>326</v>
      </c>
      <c r="J32" s="93" t="s">
        <v>327</v>
      </c>
      <c r="K32" s="14" t="s">
        <v>366</v>
      </c>
    </row>
    <row r="33" spans="1:11" x14ac:dyDescent="0.15">
      <c r="A33" s="94"/>
      <c r="B33" s="95"/>
      <c r="C33" s="96"/>
      <c r="D33" s="51" t="s">
        <v>92</v>
      </c>
      <c r="E33" s="51" t="s">
        <v>342</v>
      </c>
      <c r="F33" s="51" t="s">
        <v>92</v>
      </c>
      <c r="G33" s="49" t="s">
        <v>92</v>
      </c>
      <c r="H33" s="50" t="s">
        <v>92</v>
      </c>
      <c r="I33" s="93" t="s">
        <v>92</v>
      </c>
      <c r="J33" s="93" t="s">
        <v>92</v>
      </c>
      <c r="K33" s="14" t="s">
        <v>92</v>
      </c>
    </row>
    <row r="34" spans="1:11" ht="22.5" x14ac:dyDescent="0.15">
      <c r="A34" s="94"/>
      <c r="B34" s="95"/>
      <c r="C34" s="96"/>
      <c r="D34" s="51" t="s">
        <v>92</v>
      </c>
      <c r="E34" s="51" t="s">
        <v>92</v>
      </c>
      <c r="F34" s="51" t="s">
        <v>367</v>
      </c>
      <c r="G34" s="49" t="s">
        <v>324</v>
      </c>
      <c r="H34" s="50" t="s">
        <v>325</v>
      </c>
      <c r="I34" s="93" t="s">
        <v>326</v>
      </c>
      <c r="J34" s="93" t="s">
        <v>327</v>
      </c>
      <c r="K34" s="14" t="s">
        <v>368</v>
      </c>
    </row>
    <row r="35" spans="1:11" ht="22.5" x14ac:dyDescent="0.15">
      <c r="A35" s="94"/>
      <c r="B35" s="95"/>
      <c r="C35" s="96"/>
      <c r="D35" s="51" t="s">
        <v>345</v>
      </c>
      <c r="E35" s="51" t="s">
        <v>92</v>
      </c>
      <c r="F35" s="51" t="s">
        <v>92</v>
      </c>
      <c r="G35" s="49" t="s">
        <v>92</v>
      </c>
      <c r="H35" s="50" t="s">
        <v>92</v>
      </c>
      <c r="I35" s="93" t="s">
        <v>92</v>
      </c>
      <c r="J35" s="93" t="s">
        <v>92</v>
      </c>
      <c r="K35" s="14" t="s">
        <v>92</v>
      </c>
    </row>
    <row r="36" spans="1:11" ht="22.5" x14ac:dyDescent="0.15">
      <c r="A36" s="94"/>
      <c r="B36" s="95"/>
      <c r="C36" s="96"/>
      <c r="D36" s="51" t="s">
        <v>92</v>
      </c>
      <c r="E36" s="51" t="s">
        <v>346</v>
      </c>
      <c r="F36" s="51" t="s">
        <v>92</v>
      </c>
      <c r="G36" s="49" t="s">
        <v>92</v>
      </c>
      <c r="H36" s="50" t="s">
        <v>92</v>
      </c>
      <c r="I36" s="93" t="s">
        <v>92</v>
      </c>
      <c r="J36" s="93" t="s">
        <v>92</v>
      </c>
      <c r="K36" s="14" t="s">
        <v>92</v>
      </c>
    </row>
    <row r="37" spans="1:11" ht="33.75" x14ac:dyDescent="0.15">
      <c r="A37" s="94"/>
      <c r="B37" s="95"/>
      <c r="C37" s="96"/>
      <c r="D37" s="51" t="s">
        <v>92</v>
      </c>
      <c r="E37" s="51" t="s">
        <v>92</v>
      </c>
      <c r="F37" s="51" t="s">
        <v>369</v>
      </c>
      <c r="G37" s="49" t="s">
        <v>335</v>
      </c>
      <c r="H37" s="50" t="s">
        <v>370</v>
      </c>
      <c r="I37" s="93" t="s">
        <v>326</v>
      </c>
      <c r="J37" s="93" t="s">
        <v>327</v>
      </c>
      <c r="K37" s="14" t="s">
        <v>371</v>
      </c>
    </row>
    <row r="38" spans="1:11" ht="22.5" x14ac:dyDescent="0.15">
      <c r="A38" s="94"/>
      <c r="B38" s="95"/>
      <c r="C38" s="96"/>
      <c r="D38" s="51" t="s">
        <v>349</v>
      </c>
      <c r="E38" s="51" t="s">
        <v>92</v>
      </c>
      <c r="F38" s="51" t="s">
        <v>92</v>
      </c>
      <c r="G38" s="49" t="s">
        <v>92</v>
      </c>
      <c r="H38" s="50" t="s">
        <v>92</v>
      </c>
      <c r="I38" s="93" t="s">
        <v>92</v>
      </c>
      <c r="J38" s="93" t="s">
        <v>92</v>
      </c>
      <c r="K38" s="14" t="s">
        <v>92</v>
      </c>
    </row>
    <row r="39" spans="1:11" ht="22.5" x14ac:dyDescent="0.15">
      <c r="A39" s="94"/>
      <c r="B39" s="95"/>
      <c r="C39" s="96"/>
      <c r="D39" s="51" t="s">
        <v>92</v>
      </c>
      <c r="E39" s="51" t="s">
        <v>350</v>
      </c>
      <c r="F39" s="51" t="s">
        <v>92</v>
      </c>
      <c r="G39" s="49" t="s">
        <v>92</v>
      </c>
      <c r="H39" s="50" t="s">
        <v>92</v>
      </c>
      <c r="I39" s="93" t="s">
        <v>92</v>
      </c>
      <c r="J39" s="93" t="s">
        <v>92</v>
      </c>
      <c r="K39" s="14" t="s">
        <v>92</v>
      </c>
    </row>
    <row r="40" spans="1:11" ht="22.5" x14ac:dyDescent="0.15">
      <c r="A40" s="94"/>
      <c r="B40" s="95"/>
      <c r="C40" s="96"/>
      <c r="D40" s="51" t="s">
        <v>92</v>
      </c>
      <c r="E40" s="51" t="s">
        <v>92</v>
      </c>
      <c r="F40" s="51" t="s">
        <v>372</v>
      </c>
      <c r="G40" s="49" t="s">
        <v>335</v>
      </c>
      <c r="H40" s="50" t="s">
        <v>340</v>
      </c>
      <c r="I40" s="93" t="s">
        <v>326</v>
      </c>
      <c r="J40" s="93" t="s">
        <v>327</v>
      </c>
      <c r="K40" s="14" t="s">
        <v>373</v>
      </c>
    </row>
  </sheetData>
  <mergeCells count="1">
    <mergeCell ref="A2:K2"/>
  </mergeCells>
  <phoneticPr fontId="0" type="noConversion"/>
  <printOptions horizontalCentered="1"/>
  <pageMargins left="0.35433070866141703" right="0.31496062992126" top="0.511811023622047" bottom="0.511811023622047" header="0.31496062992126" footer="0.31496062992126"/>
  <pageSetup paperSize="9" scale="9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10</vt:i4>
      </vt:variant>
    </vt:vector>
  </HeadingPairs>
  <TitlesOfParts>
    <vt:vector size="28" baseType="lpstr">
      <vt:lpstr>一、财务收支预算总表</vt:lpstr>
      <vt:lpstr>二、部门收入预算表</vt:lpstr>
      <vt:lpstr>三、部门支出预算表</vt:lpstr>
      <vt:lpstr>四、财政拨款收支预算总表</vt:lpstr>
      <vt:lpstr>五、一般公共预算支出预算表（按功能科目分类）</vt:lpstr>
      <vt:lpstr>六、一般公共预算“三公”经费支出预算表</vt:lpstr>
      <vt:lpstr>七、基本支出预算表（人员类、运转类公用经费项目）</vt:lpstr>
      <vt:lpstr>八、项目支出预算表（其他运转类、特定目标类项目）</vt:lpstr>
      <vt:lpstr>九、项目支出绩效目标表（本次下达）</vt:lpstr>
      <vt:lpstr>十、项目支出绩效目标表（另文下达）</vt:lpstr>
      <vt:lpstr>十一、政府性基金预算支出预算表</vt:lpstr>
      <vt:lpstr>十二、部门政府采购预算表</vt:lpstr>
      <vt:lpstr>十三、政府购买服务预算表</vt:lpstr>
      <vt:lpstr>十四、州对下转移支付预算表</vt:lpstr>
      <vt:lpstr>十五、州对下转移支付绩效目标表</vt:lpstr>
      <vt:lpstr>十六、新增资产配置表</vt:lpstr>
      <vt:lpstr>十七、上级补助项目支出预算表</vt:lpstr>
      <vt:lpstr>十八、部门项目中期规划预算表</vt:lpstr>
      <vt:lpstr>'七、基本支出预算表（人员类、运转类公用经费项目）'!Print_Area</vt:lpstr>
      <vt:lpstr>'八、项目支出预算表（其他运转类、特定目标类项目）'!Print_Titles</vt:lpstr>
      <vt:lpstr>'九、项目支出绩效目标表（本次下达）'!Print_Titles</vt:lpstr>
      <vt:lpstr>六、一般公共预算“三公”经费支出预算表!Print_Titles</vt:lpstr>
      <vt:lpstr>'七、基本支出预算表（人员类、运转类公用经费项目）'!Print_Titles</vt:lpstr>
      <vt:lpstr>'十、项目支出绩效目标表（另文下达）'!Print_Titles</vt:lpstr>
      <vt:lpstr>十六、新增资产配置表!Print_Titles</vt:lpstr>
      <vt:lpstr>十一、政府性基金预算支出预算表!Print_Titles</vt:lpstr>
      <vt:lpstr>四、财政拨款收支预算总表!Print_Titles</vt:lpstr>
      <vt:lpstr>'五、一般公共预算支出预算表（按功能科目分类）'!Print_Titles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殷绍波</cp:lastModifiedBy>
  <cp:lastPrinted>2024-03-05T05:57:50Z</cp:lastPrinted>
  <dcterms:created xsi:type="dcterms:W3CDTF">2024-03-05T00:21:00Z</dcterms:created>
  <dcterms:modified xsi:type="dcterms:W3CDTF">2024-03-05T05:57:57Z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E4C4025A62F7491095A4324F374BA45E_12</vt:lpwstr>
  </property>
</Properties>
</file>