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5年部门项目支出预算表（其他运转类、特定目标类项目）"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'2025年部门基本支出预算表（人员类、运转类公用经费项目）04'!$1:$8</definedName>
    <definedName name="_xlnm.Print_Titles" localSheetId="7">'2025年部门项目支出预算表（其他运转类、特定目标类项目）'!$1:$8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<sst xmlns="http://schemas.openxmlformats.org/spreadsheetml/2006/main" count="1525" uniqueCount="574">
  <si>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</si>
  <si>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</si>
  <si>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</si>
  <si>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</si>
  <si>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</si>
  <si>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</si>
  <si>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</si>
  <si>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</si>
  <si>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</si>
  <si>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</si>
  <si>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</si>
  <si>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</si>
  <si>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</si>
  <si>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</si>
  <si>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</si>
  <si>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</si>
  <si>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</si>
  <si>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</si>
  <si>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</si>
  <si>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</si>
  <si>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</si>
  <si>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</si>
  <si>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</si>
  <si>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</si>
  <si>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</si>
  <si>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</si>
  <si>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</si>
  <si>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</si>
  <si>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</si>
  <si>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</si>
  <si>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</si>
  <si>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</si>
  <si>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</si>
  <si>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</si>
  <si>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</si>
  <si>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</si>
  <si>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</si>
  <si>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</si>
  <si>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</si>
  <si>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</si>
  <si>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</si>
  <si>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</si>
  <si>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</si>
  <si>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</si>
  <si>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</si>
  <si>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</si>
  <si>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</si>
  <si>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</si>
  <si>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</si>
  <si>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</si>
  <si>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</si>
  <si>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</si>
  <si>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</si>
  <si>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</si>
  <si>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</si>
  <si>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</si>
  <si>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</si>
  <si>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</si>
  <si>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</si>
  <si>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</si>
  <si>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</si>
  <si>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</si>
  <si>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</si>
  <si>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</si>
  <si>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</si>
  <si>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</si>
  <si>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</si>
  <si>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</si>
  <si>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</si>
  <si>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</si>
  <si>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123001</t>
  </si>
  <si>
    <t>楚雄彝族自治州交通运输局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</si>
  <si>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</si>
  <si>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</si>
  <si>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</si>
  <si>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</si>
  <si>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</si>
  <si>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</si>
  <si>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</si>
  <si>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</si>
  <si>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</si>
  <si>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</si>
  <si>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</si>
  <si>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</si>
  <si>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</si>
  <si>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</si>
  <si>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</si>
  <si>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</si>
  <si>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</si>
  <si>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</si>
  <si>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</si>
  <si>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</si>
  <si>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</si>
  <si>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</si>
  <si>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</si>
  <si>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</si>
  <si>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</si>
  <si>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</si>
  <si>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</si>
  <si>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</si>
  <si>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</si>
  <si>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</si>
  <si>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</si>
  <si>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</si>
  <si>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</si>
  <si>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</si>
  <si>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</si>
  <si>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</si>
  <si>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</si>
  <si>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</si>
  <si>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</si>
  <si>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</si>
  <si>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</si>
  <si>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</si>
  <si>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</si>
  <si>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</si>
  <si>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</si>
  <si>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</si>
  <si>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</si>
  <si>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</si>
  <si>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</si>
  <si>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</si>
  <si>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</si>
  <si>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</si>
  <si>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</si>
  <si>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</si>
  <si>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</si>
  <si>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</si>
  <si>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</si>
  <si>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</si>
  <si>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</si>
  <si>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</si>
  <si>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</si>
  <si>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</si>
  <si>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</si>
  <si>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2140109</t>
  </si>
  <si>
    <t>交通运输信息化建设</t>
  </si>
  <si>
    <t>21403</t>
  </si>
  <si>
    <t>民用航空运输</t>
  </si>
  <si>
    <t>2140302</t>
  </si>
  <si>
    <t>221</t>
  </si>
  <si>
    <t>住房保障支出</t>
  </si>
  <si>
    <t>22102</t>
  </si>
  <si>
    <t>住房改革支出</t>
  </si>
  <si>
    <t>2210201</t>
  </si>
  <si>
    <t>住房公积金</t>
  </si>
  <si>
    <t>230</t>
  </si>
  <si>
    <t>转移性支出</t>
  </si>
  <si>
    <t>23002</t>
  </si>
  <si>
    <t>一般性转移支付</t>
  </si>
  <si>
    <t>2300253</t>
  </si>
  <si>
    <t>交通运输共同财政事权转移支付支出</t>
  </si>
  <si>
    <t>23003</t>
  </si>
  <si>
    <t>专项转移支付</t>
  </si>
  <si>
    <t>2300314</t>
  </si>
  <si>
    <t>交通运输</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</si>
  <si>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</si>
  <si>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</si>
  <si>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</si>
  <si>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</si>
  <si>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</si>
  <si>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</si>
  <si>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</si>
  <si>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</si>
  <si>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</si>
  <si>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</si>
  <si>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</si>
  <si>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</si>
  <si>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</si>
  <si>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</si>
  <si>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</si>
  <si>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</si>
  <si>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</si>
  <si>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</si>
  <si>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</si>
  <si>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</si>
  <si>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</si>
  <si>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</si>
  <si>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</si>
  <si>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</si>
  <si>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</si>
  <si>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</si>
  <si>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</si>
  <si>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</si>
  <si>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</si>
  <si>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</si>
  <si>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</si>
  <si>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</si>
  <si>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</si>
  <si>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</si>
  <si>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</si>
  <si>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</si>
  <si>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</si>
  <si>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</si>
  <si>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</si>
  <si>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</si>
  <si>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</si>
  <si>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</si>
  <si>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</si>
  <si>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</si>
  <si>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</si>
  <si>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</si>
  <si>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</si>
  <si>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</si>
  <si>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</si>
  <si>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</si>
  <si>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</si>
  <si>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</si>
  <si>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</si>
  <si>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</si>
  <si>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</si>
  <si>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</si>
  <si>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</si>
  <si>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</si>
  <si>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</si>
  <si>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</si>
  <si>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</si>
  <si>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</si>
  <si>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</si>
  <si>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</si>
  <si>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</si>
  <si>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</si>
  <si>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</si>
  <si>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</si>
  <si>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</si>
  <si>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</si>
  <si>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</si>
  <si>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</si>
  <si>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</si>
  <si>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</si>
  <si>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532300210000000020331</t>
  </si>
  <si>
    <t>行政人员工资支出</t>
  </si>
  <si>
    <t>30101</t>
  </si>
  <si>
    <t>基本工资</t>
  </si>
  <si>
    <t>532300210000000020332</t>
  </si>
  <si>
    <t>事业人员工资支出</t>
  </si>
  <si>
    <t>30102</t>
  </si>
  <si>
    <t>津贴补贴</t>
  </si>
  <si>
    <t>30103</t>
  </si>
  <si>
    <t>奖金</t>
  </si>
  <si>
    <t>532300210000000020330</t>
  </si>
  <si>
    <t>机关综合绩效支出</t>
  </si>
  <si>
    <t>532300231100001537180</t>
  </si>
  <si>
    <t>事业人员绩效工资</t>
  </si>
  <si>
    <t>30107</t>
  </si>
  <si>
    <t>绩效工资</t>
  </si>
  <si>
    <t>532300210000000020333</t>
  </si>
  <si>
    <t>事业综合绩效支出</t>
  </si>
  <si>
    <t>532300210000000020334</t>
  </si>
  <si>
    <t>机关事业单位基本养老保险缴费</t>
  </si>
  <si>
    <t>30108</t>
  </si>
  <si>
    <t>532300210000000020335</t>
  </si>
  <si>
    <t>社会保障缴费</t>
  </si>
  <si>
    <t>30110</t>
  </si>
  <si>
    <t>职工基本医疗保险缴费</t>
  </si>
  <si>
    <t>30111</t>
  </si>
  <si>
    <t>公务员医疗补助缴费</t>
  </si>
  <si>
    <t>30112</t>
  </si>
  <si>
    <t>其他社会保障缴费</t>
  </si>
  <si>
    <t>532300241100002121357</t>
  </si>
  <si>
    <t>工伤保险</t>
  </si>
  <si>
    <t>532300221100000669089</t>
  </si>
  <si>
    <t>失业保险</t>
  </si>
  <si>
    <t>532300210000000020336</t>
  </si>
  <si>
    <t>30113</t>
  </si>
  <si>
    <t>532300241100002121340</t>
  </si>
  <si>
    <t>编外聘用人员支出</t>
  </si>
  <si>
    <t>30199</t>
  </si>
  <si>
    <t>其他工资福利支出</t>
  </si>
  <si>
    <t>532300221100000266921</t>
  </si>
  <si>
    <t>工会经费</t>
  </si>
  <si>
    <t>30228</t>
  </si>
  <si>
    <t>532300231100001537197</t>
  </si>
  <si>
    <t>福利费</t>
  </si>
  <si>
    <t>30229</t>
  </si>
  <si>
    <t>532300210000000020340</t>
  </si>
  <si>
    <t>车辆使用费</t>
  </si>
  <si>
    <t>30231</t>
  </si>
  <si>
    <t>公务用车运行维护费</t>
  </si>
  <si>
    <t>532300210000000020341</t>
  </si>
  <si>
    <t>行政人员公务交通补贴</t>
  </si>
  <si>
    <t>30239</t>
  </si>
  <si>
    <t>其他交通费用</t>
  </si>
  <si>
    <t>532300210000000020343</t>
  </si>
  <si>
    <t>公务交通专项经费</t>
  </si>
  <si>
    <t>532300210000000020345</t>
  </si>
  <si>
    <t>一般公用经费</t>
  </si>
  <si>
    <t>30299</t>
  </si>
  <si>
    <t>其他商品和服务支出</t>
  </si>
  <si>
    <t>532300221100000266897</t>
  </si>
  <si>
    <t>公车购置及运维费</t>
  </si>
  <si>
    <t>532300221100000266914</t>
  </si>
  <si>
    <t>30217</t>
  </si>
  <si>
    <t>30205</t>
  </si>
  <si>
    <t>水费</t>
  </si>
  <si>
    <t>30206</t>
  </si>
  <si>
    <t>电费</t>
  </si>
  <si>
    <t>30207</t>
  </si>
  <si>
    <t>邮电费</t>
  </si>
  <si>
    <t>30211</t>
  </si>
  <si>
    <t>差旅费</t>
  </si>
  <si>
    <t>30226</t>
  </si>
  <si>
    <t>劳务费</t>
  </si>
  <si>
    <t>30213</t>
  </si>
  <si>
    <t>维修（护）费</t>
  </si>
  <si>
    <t>30201</t>
  </si>
  <si>
    <t>办公费</t>
  </si>
  <si>
    <t>31002</t>
  </si>
  <si>
    <t>办公设备购置</t>
  </si>
  <si>
    <t>30215</t>
  </si>
  <si>
    <t>会议费</t>
  </si>
  <si>
    <t>30216</t>
  </si>
  <si>
    <t>培训费</t>
  </si>
  <si>
    <t>532300210000000020344</t>
  </si>
  <si>
    <t>离退休公用经费</t>
  </si>
  <si>
    <t>532300210000000020337</t>
  </si>
  <si>
    <t>对个人和家庭的补助</t>
  </si>
  <si>
    <t>30302</t>
  </si>
  <si>
    <t>退休费</t>
  </si>
  <si>
    <t>532300251100003585319</t>
  </si>
  <si>
    <t>楚雄州交通运输局2025年职业年金缴费资金</t>
  </si>
  <si>
    <t>30109</t>
  </si>
  <si>
    <t>职业年金缴费</t>
  </si>
  <si>
    <t>532300251100003585345</t>
  </si>
  <si>
    <t>楚雄州交通运输局2025年遗属困难生活补助资金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</si>
  <si>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</si>
  <si>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</si>
  <si>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</si>
  <si>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</si>
  <si>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</si>
  <si>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</si>
  <si>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</si>
  <si>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</si>
  <si>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</si>
  <si>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2025年楚雄机场建设工作专班工作经费</t>
  </si>
  <si>
    <t>311 专项业务类</t>
  </si>
  <si>
    <t>532300251100003971197</t>
  </si>
  <si>
    <t>2025年春节慰问经费</t>
  </si>
  <si>
    <t>532300251100003879629</t>
  </si>
  <si>
    <t>31299</t>
  </si>
  <si>
    <t>其他对企业补助</t>
  </si>
  <si>
    <t>2025年州级农村公路安全生命防护工程建设资金</t>
  </si>
  <si>
    <t>323 事业发展类</t>
  </si>
  <si>
    <t>532300251100003589541</t>
  </si>
  <si>
    <t>39999</t>
  </si>
  <si>
    <t>楚雄州优秀青年人才招引人员补助经费</t>
  </si>
  <si>
    <t>532300251100004018448</t>
  </si>
  <si>
    <t>30399</t>
  </si>
  <si>
    <t>其他对个人和家庭的补助</t>
  </si>
  <si>
    <t>非公有制经济组织和社会组织党建基本工作经费</t>
  </si>
  <si>
    <t>532300251100004016393</t>
  </si>
  <si>
    <t>老干部党支部工作经费</t>
  </si>
  <si>
    <t>532300251100004016381</t>
  </si>
  <si>
    <t>农村公路日常养护州级配套补助资金</t>
  </si>
  <si>
    <t>532300251100003879583</t>
  </si>
  <si>
    <t>综合交通运输领域专项业务工作经费</t>
  </si>
  <si>
    <t>532300251100003589471</t>
  </si>
  <si>
    <t>30227</t>
  </si>
  <si>
    <t>委托业务费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</si>
  <si>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</si>
  <si>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</si>
  <si>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</si>
  <si>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</si>
  <si>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</si>
  <si>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</si>
  <si>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</si>
  <si>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</si>
  <si>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</si>
  <si>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</si>
  <si>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</si>
  <si>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</si>
  <si>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切实履行楚雄州综合交通重点项目建设工作专班及综合协调办公室的工作责任，在做好规划重点建设项目前期工作的同时，扎实推进在建项目，力争2025年内姚安至南华、楚雄市东南绕城、牟定至元谋高速公路建成通车。完成楚雄州交通运输局办公地点搬迁已产生费用的支付，编制完成综合交通运输“十五五”规划编制，四好农村路创建在上新台阶，保持全省前三排名，不断加强和完善农村公路电子地图数据库管理、维护工作，争取更多的项目和资金。</t>
  </si>
  <si>
    <t>产出指标</t>
  </si>
  <si>
    <t>数量指标</t>
  </si>
  <si>
    <t>农村公路电子地图入库率</t>
  </si>
  <si>
    <t>=</t>
  </si>
  <si>
    <t>100%</t>
  </si>
  <si>
    <t>%</t>
  </si>
  <si>
    <t>定量指标</t>
  </si>
  <si>
    <t>农村公路电子地图入库率达到100%。</t>
  </si>
  <si>
    <t>开展地方高速公路建设工地日常巡查次数</t>
  </si>
  <si>
    <t>&gt;=</t>
  </si>
  <si>
    <t>54</t>
  </si>
  <si>
    <t>次</t>
  </si>
  <si>
    <t>开展地方高速公路建设工地日常巡查次数54次以上</t>
  </si>
  <si>
    <t>固定资产投资完成数</t>
  </si>
  <si>
    <t>100</t>
  </si>
  <si>
    <t>亿元</t>
  </si>
  <si>
    <t>全年固定资产投资完成数达到100亿元以上。</t>
  </si>
  <si>
    <t>新建成高速公路里程</t>
  </si>
  <si>
    <t>50</t>
  </si>
  <si>
    <t>公里</t>
  </si>
  <si>
    <t>新建成高速公路里程达到50公里以上</t>
  </si>
  <si>
    <t>质量指标</t>
  </si>
  <si>
    <t>元谋县创建“四好农村路”全国示范县</t>
  </si>
  <si>
    <t>达标</t>
  </si>
  <si>
    <t>定性指标</t>
  </si>
  <si>
    <t>元谋县创建“四好农村路”全国示范县达标</t>
  </si>
  <si>
    <t>综合交通“十五五”规划通过评审</t>
  </si>
  <si>
    <t>通过</t>
  </si>
  <si>
    <t>时效指标</t>
  </si>
  <si>
    <t>2024年12月31日前完成固定资产投资、新建成高速公路里程等指标。</t>
  </si>
  <si>
    <t>全部完成</t>
  </si>
  <si>
    <t>2024年内完成全部目标任务</t>
  </si>
  <si>
    <t>办公地点搬迁费用拨付时间</t>
  </si>
  <si>
    <t>&lt;=</t>
  </si>
  <si>
    <t>15</t>
  </si>
  <si>
    <t>天</t>
  </si>
  <si>
    <t>办公地点搬迁费用在财政下达资金后15天内拨付</t>
  </si>
  <si>
    <t>效益指标</t>
  </si>
  <si>
    <t>社会效益</t>
  </si>
  <si>
    <t>对地方经济社会发展的促进作用</t>
  </si>
  <si>
    <t>明显</t>
  </si>
  <si>
    <t>对区域内交通运输能力促进作用明显</t>
  </si>
  <si>
    <t>高速公路尽快通车服务地方经济社会发展水平</t>
  </si>
  <si>
    <t>明显提升</t>
  </si>
  <si>
    <t>姚南、牟元高速建成通车，服务地方经济社会发展水平明显提升</t>
  </si>
  <si>
    <t>可持续影响</t>
  </si>
  <si>
    <t>持续推动地方经济社会发展</t>
  </si>
  <si>
    <t>效果明显</t>
  </si>
  <si>
    <t>持续推动地方经济社会发展效果明显</t>
  </si>
  <si>
    <t>满意度指标</t>
  </si>
  <si>
    <t>服务对象满意度</t>
  </si>
  <si>
    <t>改善通行服务水平人民群众满意度</t>
  </si>
  <si>
    <t>85%</t>
  </si>
  <si>
    <t>改善通行服务水平人民群众满意度达到85%以上</t>
  </si>
  <si>
    <t>加强非公经济和社会组织党建工作</t>
  </si>
  <si>
    <t>非公经济和社会组织党组织个数</t>
  </si>
  <si>
    <t>1个</t>
  </si>
  <si>
    <t>个</t>
  </si>
  <si>
    <t>非公经济和社会组织党组织个数1个</t>
  </si>
  <si>
    <t>党建工作成效</t>
  </si>
  <si>
    <t>党建工作成效明显提升</t>
  </si>
  <si>
    <t>受益对象满意度</t>
  </si>
  <si>
    <t>受益对象满意度达到85%以上</t>
  </si>
  <si>
    <t>完成优秀青年人才专项招引人员补助的发放。</t>
  </si>
  <si>
    <t>发放补助人数</t>
  </si>
  <si>
    <t>2人</t>
  </si>
  <si>
    <t>人</t>
  </si>
  <si>
    <t>发放补助人数2人</t>
  </si>
  <si>
    <t>招引人员的生活保障水平</t>
  </si>
  <si>
    <t>提升</t>
  </si>
  <si>
    <t>招引人员的生活保障水平提升</t>
  </si>
  <si>
    <t>全力加快楚雄民用机场项目前期工作，力争早日开工建设。</t>
  </si>
  <si>
    <t>机场建设项目个数</t>
  </si>
  <si>
    <t>可研编制</t>
  </si>
  <si>
    <t>完成</t>
  </si>
  <si>
    <t>可研编制完成</t>
  </si>
  <si>
    <t>加快推进楚雄民用机场项目前期工作</t>
  </si>
  <si>
    <t>90%</t>
  </si>
  <si>
    <t>完成慰问工作</t>
  </si>
  <si>
    <t>慰问重点建设项目和企业个数</t>
  </si>
  <si>
    <t>8个</t>
  </si>
  <si>
    <t>慰问重点建设项目和企业个数8个</t>
  </si>
  <si>
    <t>持续推动交通运输领域发展</t>
  </si>
  <si>
    <t>持续推动交通运输领域发展效果明显</t>
  </si>
  <si>
    <t>加强退休干部党的建设，强化老干党支部。</t>
  </si>
  <si>
    <t>支持建设老干党支部个数</t>
  </si>
  <si>
    <t>支持建设老干党支部个数1个</t>
  </si>
  <si>
    <t>政策知晓率</t>
  </si>
  <si>
    <t>提高</t>
  </si>
  <si>
    <t>退休干部党支部及时了解掌握政策</t>
  </si>
  <si>
    <t>预算05-3表</t>
  </si>
  <si>
    <t>说明：本表无公开数据</t>
  </si>
  <si>
    <t>预算06表</t>
  </si>
  <si>
    <t>2025年部门政府性基金预算支出预算表</t>
  </si>
  <si>
    <t>单位名称</t>
  </si>
  <si>
    <t>本年政府性基金预算支出</t>
  </si>
  <si>
    <t>说明：本部门无政府性基金预算数据，故此表无数据。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</si>
  <si>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</si>
  <si>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</si>
  <si>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</si>
  <si>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</si>
  <si>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</si>
  <si>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</si>
  <si>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</si>
  <si>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</si>
  <si>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</si>
  <si>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</si>
  <si>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</si>
  <si>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</si>
  <si>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</si>
  <si>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</si>
  <si>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台式计算机</t>
  </si>
  <si>
    <t>台</t>
  </si>
  <si>
    <t>复印纸</t>
  </si>
  <si>
    <t>箱</t>
  </si>
  <si>
    <t>打印机</t>
  </si>
  <si>
    <t>票据打印机</t>
  </si>
  <si>
    <t>文件柜</t>
  </si>
  <si>
    <t>公务用车加油</t>
  </si>
  <si>
    <t>车辆加油、添加燃料服务</t>
  </si>
  <si>
    <t>升</t>
  </si>
  <si>
    <t>公务用车维修</t>
  </si>
  <si>
    <t>车辆维修和保养服务</t>
  </si>
  <si>
    <t>公务用车保险</t>
  </si>
  <si>
    <t>机动车保险服务</t>
  </si>
  <si>
    <t>公务用车维修保养</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</si>
  <si>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</si>
  <si>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</si>
  <si>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</si>
  <si>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</si>
  <si>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</si>
  <si>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</si>
  <si>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</si>
  <si>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</si>
  <si>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</si>
  <si>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</si>
  <si>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</si>
  <si>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</si>
  <si>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说明：本部门无政府购买服务预算数据，故此表无数据。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</si>
  <si>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</si>
  <si>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</si>
  <si>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</si>
  <si>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</si>
  <si>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</si>
  <si>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</si>
  <si>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</si>
  <si>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</si>
  <si>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</si>
  <si>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</si>
  <si>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</si>
  <si>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</si>
  <si>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</si>
  <si>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</si>
  <si>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</si>
  <si>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</si>
  <si>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</si>
  <si>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完成农村公路日常养护工作，满足广大人民群众出行需求。</t>
  </si>
  <si>
    <t>养护公路里程（公里）</t>
  </si>
  <si>
    <t>22106.034</t>
  </si>
  <si>
    <t>养护公路里程22106.034公里</t>
  </si>
  <si>
    <t>农村公路列养率</t>
  </si>
  <si>
    <t>农村公路列养率达到100%</t>
  </si>
  <si>
    <t>基本公共服务水平</t>
  </si>
  <si>
    <t>基本公共服务水平提升</t>
  </si>
  <si>
    <t>改善通行服务水平群众满意度</t>
  </si>
  <si>
    <t>80%</t>
  </si>
  <si>
    <t>改善通行服务水平群众满意度达到80%以上</t>
  </si>
  <si>
    <t>2025年实施安全生命防护工程60公里，农村公路安全防护水平进一步提高。</t>
  </si>
  <si>
    <t>农村公路生命安全防护工程建设里程</t>
  </si>
  <si>
    <t>60</t>
  </si>
  <si>
    <t>农村公路生命安全防护工程建设里程60公里</t>
  </si>
  <si>
    <t>验收合格率</t>
  </si>
  <si>
    <t>项目完工验收合格率达到100%</t>
  </si>
  <si>
    <t>按期完成投资</t>
  </si>
  <si>
    <t>2025年内完成投资计划建设任务。</t>
  </si>
  <si>
    <t>农村公路安全水平</t>
  </si>
  <si>
    <t>农村公路安全水平提升</t>
  </si>
  <si>
    <t>群众满意度</t>
  </si>
  <si>
    <t>改善农村公路通行服务水平群众满意度</t>
  </si>
  <si>
    <t>预算10表</t>
  </si>
  <si>
    <t>2025年新增资产配置表</t>
  </si>
  <si>
    <t>资产类别</t>
  </si>
  <si>
    <t>资产分类代码.名称</t>
  </si>
  <si>
    <t>资产名称</t>
  </si>
  <si>
    <t>财政部门批复数（元）</t>
  </si>
  <si>
    <t>单价</t>
  </si>
  <si>
    <t>金额</t>
  </si>
  <si>
    <t/>
  </si>
  <si>
    <t>说明：本部门无新增资产配置数据，故此表无数据。</t>
  </si>
  <si>
    <t>预算11表</t>
  </si>
  <si>
    <t>2025年上级补助项目支出预算表</t>
  </si>
  <si>
    <t>上级补助</t>
  </si>
  <si>
    <t>说明：本部门无上级补助项目支出，故此表为空表。</t>
  </si>
  <si>
    <t>预算12表</t>
  </si>
  <si>
    <t>2025年部门项目支出中期规划预算表</t>
  </si>
  <si>
    <t>项目级次</t>
  </si>
  <si>
    <t>2025年</t>
  </si>
  <si>
    <t>2026年</t>
  </si>
  <si>
    <t>2027年</t>
  </si>
  <si>
    <t>本级</t>
  </si>
  <si>
    <t>下级</t>
  </si>
  <si>
    <t>说明：综合交通运输领域专项业务工作经费、非公有制经济组织和社会组织党建基本工作经费、农村公路日常养护州级配套补助资金、楚雄州优秀青年人才招引人员补助经费、2025年楚雄机场建设工作专班工作经费、2025年春节慰问经费、老干部党支部工作经费、2025年州级农村公路安全生命防护工程建设资金为一次性项目或需要根据年度政策、实际情况编制，故2026年、2027年没有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</si>
</sst>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2"/>
      <color theme="1"/>
      <name val="宋体"/>
      <charset val="134"/>
      <scheme val="minor"/>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6">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0" fontId="0" fillId="0" borderId="0" xfId="0" applyFont="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0" xfId="0" applyFont="1">
      <alignment vertical="center"/>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5"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5"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5" workbookViewId="0">
      <selection activeCell="B39" sqref="B39"/>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0"/>
      <c r="B1" s="20"/>
      <c r="C1" s="20"/>
      <c r="D1" s="24" t="s">
        <v>0</v>
      </c>
    </row>
    <row r="2" ht="45" customHeight="1" spans="1:4">
      <c r="A2" s="21" t="s">
        <v>1</v>
      </c>
      <c r="B2" s="21"/>
      <c r="C2" s="21"/>
      <c r="D2" s="21"/>
    </row>
    <row r="3" ht="21" customHeight="1" spans="1:4">
      <c r="A3" s="20" t="str">
        <f>"单位名称："&amp;"楚雄彝族自治州交通运输局"</f>
        <v>单位名称：楚雄彝族自治州交通运输局</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28223989.02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2310610.66</v>
      </c>
    </row>
    <row r="15" ht="20.25" customHeight="1" spans="1:4">
      <c r="A15" s="7" t="s">
        <v>23</v>
      </c>
      <c r="B15" s="8"/>
      <c r="C15" s="7" t="s">
        <v>24</v>
      </c>
      <c r="D15" s="8"/>
    </row>
    <row r="16" ht="20.25" customHeight="1" spans="1:4">
      <c r="A16" s="7" t="s">
        <v>25</v>
      </c>
      <c r="B16" s="8"/>
      <c r="C16" s="7" t="s">
        <v>26</v>
      </c>
      <c r="D16" s="8">
        <v>735245.19</v>
      </c>
    </row>
    <row r="17" ht="20.25" customHeight="1" spans="1:4">
      <c r="A17" s="7"/>
      <c r="B17" s="8"/>
      <c r="C17" s="7" t="s">
        <v>27</v>
      </c>
      <c r="D17" s="8"/>
    </row>
    <row r="18" ht="20.25" customHeight="1" spans="1:4">
      <c r="A18" s="7"/>
      <c r="B18" s="80"/>
      <c r="C18" s="7" t="s">
        <v>28</v>
      </c>
      <c r="D18" s="8"/>
    </row>
    <row r="19" ht="20.25" customHeight="1" spans="1:4">
      <c r="A19" s="7"/>
      <c r="B19" s="80"/>
      <c r="C19" s="7" t="s">
        <v>29</v>
      </c>
      <c r="D19" s="8"/>
    </row>
    <row r="20" ht="20.25" customHeight="1" spans="1:4">
      <c r="A20" s="7"/>
      <c r="B20" s="80"/>
      <c r="C20" s="7" t="s">
        <v>30</v>
      </c>
      <c r="D20" s="8">
        <v>24337776.56</v>
      </c>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840356.61</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28223989.02</v>
      </c>
      <c r="C37" s="81" t="s">
        <v>48</v>
      </c>
      <c r="D37" s="8">
        <v>28223989.02</v>
      </c>
    </row>
    <row r="38" ht="20.25" customHeight="1" spans="1:4">
      <c r="A38" s="83" t="s">
        <v>49</v>
      </c>
      <c r="B38" s="84"/>
      <c r="C38" s="85" t="s">
        <v>50</v>
      </c>
      <c r="D38" s="8"/>
    </row>
    <row r="39" ht="20.25" customHeight="1" spans="1:4">
      <c r="A39" s="81" t="s">
        <v>51</v>
      </c>
      <c r="B39" s="82">
        <v>28223989.02</v>
      </c>
      <c r="C39" s="81" t="s">
        <v>52</v>
      </c>
      <c r="D39" s="8">
        <v>28223989.02</v>
      </c>
    </row>
  </sheetData>
  <mergeCells count="8">
    <mergeCell ref="A2:D2"/>
    <mergeCell ref="A3:B3"/>
    <mergeCell ref="A4:B4"/>
    <mergeCell ref="C4:D4"/>
    <mergeCell ref="A5:A6"/>
    <mergeCell ref="B5:B6"/>
    <mergeCell ref="C5:C6"/>
    <mergeCell ref="D5:D6"/>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F17" sqref="F17"/>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9"/>
      <c r="B1" s="59"/>
      <c r="C1" s="59"/>
      <c r="D1" s="59"/>
      <c r="E1" s="59"/>
      <c r="F1" s="59"/>
      <c r="G1" s="59"/>
      <c r="H1" s="59"/>
      <c r="I1" s="59"/>
      <c r="J1" s="59"/>
      <c r="K1" s="59"/>
      <c r="L1" s="59"/>
      <c r="M1" s="59"/>
      <c r="N1" s="59"/>
      <c r="O1" s="59"/>
      <c r="P1" s="59"/>
      <c r="Q1" s="59"/>
      <c r="R1" s="59"/>
      <c r="S1" s="59"/>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"单位名称："&amp;"楚雄彝族自治州交通运输局"</f>
        <v>单位名称：楚雄彝族自治州交通运输局</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70</v>
      </c>
      <c r="B8" s="7" t="s">
        <v>71</v>
      </c>
      <c r="C8" s="8">
        <v>28223989.02</v>
      </c>
      <c r="D8" s="8">
        <v>28223989.02</v>
      </c>
      <c r="E8" s="8">
        <v>28223989.02</v>
      </c>
      <c r="F8" s="8"/>
      <c r="G8" s="8"/>
      <c r="H8" s="8"/>
      <c r="I8" s="8"/>
      <c r="J8" s="8"/>
      <c r="K8" s="8"/>
      <c r="L8" s="8"/>
      <c r="M8" s="8"/>
      <c r="N8" s="8"/>
      <c r="O8" s="8"/>
      <c r="P8" s="8"/>
      <c r="Q8" s="8"/>
      <c r="R8" s="8"/>
      <c r="S8" s="8"/>
      <c r="T8" s="8"/>
    </row>
    <row r="9" ht="31.6" customHeight="1" spans="1:20">
      <c r="A9" s="78" t="s">
        <v>57</v>
      </c>
      <c r="B9" s="78"/>
      <c r="C9" s="8">
        <v>28223989.02</v>
      </c>
      <c r="D9" s="8">
        <v>28223989.02</v>
      </c>
      <c r="E9" s="8">
        <v>28223989.02</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topLeftCell="A18" workbookViewId="0">
      <selection activeCell="C31" sqref="C31"/>
    </sheetView>
  </sheetViews>
  <sheetFormatPr defaultColWidth="9" defaultRowHeight="13.5" customHeight="1"/>
  <cols>
    <col min="1" max="1" width="17.425" customWidth="1"/>
    <col min="2" max="2" width="32" customWidth="1"/>
    <col min="3" max="15" width="12.85" customWidth="1"/>
  </cols>
  <sheetData>
    <row r="1" ht="17.5" customHeight="1" spans="1:15">
      <c r="A1" s="62"/>
      <c r="B1" s="62"/>
      <c r="C1" s="62"/>
      <c r="D1" s="62"/>
      <c r="E1" s="62"/>
      <c r="F1" s="62"/>
      <c r="G1" s="62"/>
      <c r="H1" s="62"/>
      <c r="I1" s="62"/>
      <c r="J1" s="62"/>
      <c r="K1" s="62"/>
      <c r="L1" s="62"/>
      <c r="M1" s="62"/>
      <c r="N1" s="62"/>
      <c r="O1" s="2"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"单位名称："&amp;"楚雄彝族自治州交通运输局"</f>
        <v>单位名称：楚雄彝族自治州交通运输局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3" t="s">
        <v>83</v>
      </c>
      <c r="B6" s="73" t="s">
        <v>84</v>
      </c>
      <c r="C6" s="73" t="s">
        <v>85</v>
      </c>
      <c r="D6" s="74" t="s">
        <v>86</v>
      </c>
      <c r="E6" s="74" t="s">
        <v>87</v>
      </c>
      <c r="F6" s="74" t="s">
        <v>88</v>
      </c>
      <c r="G6" s="74" t="s">
        <v>89</v>
      </c>
      <c r="H6" s="74" t="s">
        <v>90</v>
      </c>
      <c r="I6" s="74" t="s">
        <v>91</v>
      </c>
      <c r="J6" s="74" t="s">
        <v>92</v>
      </c>
      <c r="K6" s="74" t="s">
        <v>93</v>
      </c>
      <c r="L6" s="74" t="s">
        <v>94</v>
      </c>
      <c r="M6" s="74" t="s">
        <v>95</v>
      </c>
      <c r="N6" s="73" t="s">
        <v>96</v>
      </c>
      <c r="O6" s="79">
        <v>15</v>
      </c>
    </row>
    <row r="7" ht="24" customHeight="1" spans="1:15">
      <c r="A7" s="7" t="s">
        <v>97</v>
      </c>
      <c r="B7" s="75" t="s">
        <v>98</v>
      </c>
      <c r="C7" s="8">
        <v>2310610.66</v>
      </c>
      <c r="D7" s="8">
        <v>2310610.66</v>
      </c>
      <c r="E7" s="8">
        <v>2304610.66</v>
      </c>
      <c r="F7" s="8">
        <v>6000</v>
      </c>
      <c r="G7" s="8"/>
      <c r="H7" s="8"/>
      <c r="I7" s="8"/>
      <c r="J7" s="8"/>
      <c r="K7" s="8"/>
      <c r="L7" s="8"/>
      <c r="M7" s="8"/>
      <c r="N7" s="8"/>
      <c r="O7" s="8"/>
    </row>
    <row r="8" ht="24" customHeight="1" spans="1:15">
      <c r="A8" s="60" t="s">
        <v>99</v>
      </c>
      <c r="B8" s="76" t="s">
        <v>100</v>
      </c>
      <c r="C8" s="8">
        <v>2276061.46</v>
      </c>
      <c r="D8" s="8">
        <v>2276061.46</v>
      </c>
      <c r="E8" s="8">
        <v>2270061.46</v>
      </c>
      <c r="F8" s="8">
        <v>6000</v>
      </c>
      <c r="G8" s="8"/>
      <c r="H8" s="8"/>
      <c r="I8" s="8"/>
      <c r="J8" s="8"/>
      <c r="K8" s="8"/>
      <c r="L8" s="8"/>
      <c r="M8" s="8"/>
      <c r="N8" s="8"/>
      <c r="O8" s="8"/>
    </row>
    <row r="9" ht="24" customHeight="1" spans="1:15">
      <c r="A9" s="61" t="s">
        <v>101</v>
      </c>
      <c r="B9" s="77" t="s">
        <v>102</v>
      </c>
      <c r="C9" s="8">
        <v>872147.4</v>
      </c>
      <c r="D9" s="8">
        <v>872147.4</v>
      </c>
      <c r="E9" s="8">
        <v>866147.4</v>
      </c>
      <c r="F9" s="8">
        <v>6000</v>
      </c>
      <c r="G9" s="8"/>
      <c r="H9" s="8"/>
      <c r="I9" s="8"/>
      <c r="J9" s="8"/>
      <c r="K9" s="8"/>
      <c r="L9" s="8"/>
      <c r="M9" s="8"/>
      <c r="N9" s="8"/>
      <c r="O9" s="8"/>
    </row>
    <row r="10" ht="24" customHeight="1" spans="1:15">
      <c r="A10" s="61" t="s">
        <v>103</v>
      </c>
      <c r="B10" s="77" t="s">
        <v>104</v>
      </c>
      <c r="C10" s="8">
        <v>1128001.88</v>
      </c>
      <c r="D10" s="8">
        <v>1128001.88</v>
      </c>
      <c r="E10" s="8">
        <v>1128001.88</v>
      </c>
      <c r="F10" s="8"/>
      <c r="G10" s="8"/>
      <c r="H10" s="8"/>
      <c r="I10" s="8"/>
      <c r="J10" s="8"/>
      <c r="K10" s="8"/>
      <c r="L10" s="8"/>
      <c r="M10" s="8"/>
      <c r="N10" s="8"/>
      <c r="O10" s="8"/>
    </row>
    <row r="11" ht="24" customHeight="1" spans="1:15">
      <c r="A11" s="61" t="s">
        <v>105</v>
      </c>
      <c r="B11" s="77" t="s">
        <v>106</v>
      </c>
      <c r="C11" s="8">
        <v>275912.18</v>
      </c>
      <c r="D11" s="8">
        <v>275912.18</v>
      </c>
      <c r="E11" s="8">
        <v>275912.18</v>
      </c>
      <c r="F11" s="8"/>
      <c r="G11" s="8"/>
      <c r="H11" s="8"/>
      <c r="I11" s="8"/>
      <c r="J11" s="8"/>
      <c r="K11" s="8"/>
      <c r="L11" s="8"/>
      <c r="M11" s="8"/>
      <c r="N11" s="8"/>
      <c r="O11" s="8"/>
    </row>
    <row r="12" ht="24" customHeight="1" spans="1:15">
      <c r="A12" s="60" t="s">
        <v>107</v>
      </c>
      <c r="B12" s="76" t="s">
        <v>108</v>
      </c>
      <c r="C12" s="8">
        <v>34549.2</v>
      </c>
      <c r="D12" s="8">
        <v>34549.2</v>
      </c>
      <c r="E12" s="8">
        <v>34549.2</v>
      </c>
      <c r="F12" s="8"/>
      <c r="G12" s="8"/>
      <c r="H12" s="8"/>
      <c r="I12" s="8"/>
      <c r="J12" s="8"/>
      <c r="K12" s="8"/>
      <c r="L12" s="8"/>
      <c r="M12" s="8"/>
      <c r="N12" s="8"/>
      <c r="O12" s="8"/>
    </row>
    <row r="13" ht="24" customHeight="1" spans="1:15">
      <c r="A13" s="61" t="s">
        <v>109</v>
      </c>
      <c r="B13" s="77" t="s">
        <v>110</v>
      </c>
      <c r="C13" s="8">
        <v>34549.2</v>
      </c>
      <c r="D13" s="8">
        <v>34549.2</v>
      </c>
      <c r="E13" s="8">
        <v>34549.2</v>
      </c>
      <c r="F13" s="8"/>
      <c r="G13" s="8"/>
      <c r="H13" s="8"/>
      <c r="I13" s="8"/>
      <c r="J13" s="8"/>
      <c r="K13" s="8"/>
      <c r="L13" s="8"/>
      <c r="M13" s="8"/>
      <c r="N13" s="8"/>
      <c r="O13" s="8"/>
    </row>
    <row r="14" ht="24" customHeight="1" spans="1:15">
      <c r="A14" s="7" t="s">
        <v>111</v>
      </c>
      <c r="B14" s="75" t="s">
        <v>112</v>
      </c>
      <c r="C14" s="8">
        <v>735245.19</v>
      </c>
      <c r="D14" s="8">
        <v>735245.19</v>
      </c>
      <c r="E14" s="8">
        <v>735245.19</v>
      </c>
      <c r="F14" s="8"/>
      <c r="G14" s="8"/>
      <c r="H14" s="8"/>
      <c r="I14" s="8"/>
      <c r="J14" s="8"/>
      <c r="K14" s="8"/>
      <c r="L14" s="8"/>
      <c r="M14" s="8"/>
      <c r="N14" s="8"/>
      <c r="O14" s="8"/>
    </row>
    <row r="15" ht="24" customHeight="1" spans="1:15">
      <c r="A15" s="60" t="s">
        <v>113</v>
      </c>
      <c r="B15" s="76" t="s">
        <v>114</v>
      </c>
      <c r="C15" s="8">
        <v>735245.19</v>
      </c>
      <c r="D15" s="8">
        <v>735245.19</v>
      </c>
      <c r="E15" s="8">
        <v>735245.19</v>
      </c>
      <c r="F15" s="8"/>
      <c r="G15" s="8"/>
      <c r="H15" s="8"/>
      <c r="I15" s="8"/>
      <c r="J15" s="8"/>
      <c r="K15" s="8"/>
      <c r="L15" s="8"/>
      <c r="M15" s="8"/>
      <c r="N15" s="8"/>
      <c r="O15" s="8"/>
    </row>
    <row r="16" ht="24" customHeight="1" spans="1:15">
      <c r="A16" s="61" t="s">
        <v>115</v>
      </c>
      <c r="B16" s="77" t="s">
        <v>116</v>
      </c>
      <c r="C16" s="8">
        <v>232255.9</v>
      </c>
      <c r="D16" s="8">
        <v>232255.9</v>
      </c>
      <c r="E16" s="8">
        <v>232255.9</v>
      </c>
      <c r="F16" s="8"/>
      <c r="G16" s="8"/>
      <c r="H16" s="8"/>
      <c r="I16" s="8"/>
      <c r="J16" s="8"/>
      <c r="K16" s="8"/>
      <c r="L16" s="8"/>
      <c r="M16" s="8"/>
      <c r="N16" s="8"/>
      <c r="O16" s="8"/>
    </row>
    <row r="17" ht="24" customHeight="1" spans="1:15">
      <c r="A17" s="61" t="s">
        <v>117</v>
      </c>
      <c r="B17" s="77" t="s">
        <v>118</v>
      </c>
      <c r="C17" s="8">
        <v>140934.33</v>
      </c>
      <c r="D17" s="8">
        <v>140934.33</v>
      </c>
      <c r="E17" s="8">
        <v>140934.33</v>
      </c>
      <c r="F17" s="8"/>
      <c r="G17" s="8"/>
      <c r="H17" s="8"/>
      <c r="I17" s="8"/>
      <c r="J17" s="8"/>
      <c r="K17" s="8"/>
      <c r="L17" s="8"/>
      <c r="M17" s="8"/>
      <c r="N17" s="8"/>
      <c r="O17" s="8"/>
    </row>
    <row r="18" ht="24" customHeight="1" spans="1:15">
      <c r="A18" s="61" t="s">
        <v>119</v>
      </c>
      <c r="B18" s="77" t="s">
        <v>120</v>
      </c>
      <c r="C18" s="8">
        <v>335174.96</v>
      </c>
      <c r="D18" s="8">
        <v>335174.96</v>
      </c>
      <c r="E18" s="8">
        <v>335174.96</v>
      </c>
      <c r="F18" s="8"/>
      <c r="G18" s="8"/>
      <c r="H18" s="8"/>
      <c r="I18" s="8"/>
      <c r="J18" s="8"/>
      <c r="K18" s="8"/>
      <c r="L18" s="8"/>
      <c r="M18" s="8"/>
      <c r="N18" s="8"/>
      <c r="O18" s="8"/>
    </row>
    <row r="19" ht="24" customHeight="1" spans="1:15">
      <c r="A19" s="61" t="s">
        <v>121</v>
      </c>
      <c r="B19" s="77" t="s">
        <v>122</v>
      </c>
      <c r="C19" s="8">
        <v>26880</v>
      </c>
      <c r="D19" s="8">
        <v>26880</v>
      </c>
      <c r="E19" s="8">
        <v>26880</v>
      </c>
      <c r="F19" s="8"/>
      <c r="G19" s="8"/>
      <c r="H19" s="8"/>
      <c r="I19" s="8"/>
      <c r="J19" s="8"/>
      <c r="K19" s="8"/>
      <c r="L19" s="8"/>
      <c r="M19" s="8"/>
      <c r="N19" s="8"/>
      <c r="O19" s="8"/>
    </row>
    <row r="20" ht="24" customHeight="1" spans="1:15">
      <c r="A20" s="7" t="s">
        <v>123</v>
      </c>
      <c r="B20" s="75" t="s">
        <v>124</v>
      </c>
      <c r="C20" s="8">
        <v>24337776.56</v>
      </c>
      <c r="D20" s="8">
        <v>24337776.56</v>
      </c>
      <c r="E20" s="8">
        <v>9133776.56</v>
      </c>
      <c r="F20" s="8">
        <v>15204000</v>
      </c>
      <c r="G20" s="8"/>
      <c r="H20" s="8"/>
      <c r="I20" s="8"/>
      <c r="J20" s="8"/>
      <c r="K20" s="8"/>
      <c r="L20" s="8"/>
      <c r="M20" s="8"/>
      <c r="N20" s="8"/>
      <c r="O20" s="8"/>
    </row>
    <row r="21" ht="24" customHeight="1" spans="1:15">
      <c r="A21" s="60" t="s">
        <v>125</v>
      </c>
      <c r="B21" s="76" t="s">
        <v>126</v>
      </c>
      <c r="C21" s="8">
        <v>24237776.56</v>
      </c>
      <c r="D21" s="8">
        <v>24237776.56</v>
      </c>
      <c r="E21" s="8">
        <v>9133776.56</v>
      </c>
      <c r="F21" s="8">
        <v>15104000</v>
      </c>
      <c r="G21" s="8"/>
      <c r="H21" s="8"/>
      <c r="I21" s="8"/>
      <c r="J21" s="8"/>
      <c r="K21" s="8"/>
      <c r="L21" s="8"/>
      <c r="M21" s="8"/>
      <c r="N21" s="8"/>
      <c r="O21" s="8"/>
    </row>
    <row r="22" ht="24" customHeight="1" spans="1:15">
      <c r="A22" s="61" t="s">
        <v>127</v>
      </c>
      <c r="B22" s="77" t="s">
        <v>128</v>
      </c>
      <c r="C22" s="8">
        <v>9172776.56</v>
      </c>
      <c r="D22" s="8">
        <v>9172776.56</v>
      </c>
      <c r="E22" s="8">
        <v>9133776.56</v>
      </c>
      <c r="F22" s="8">
        <v>39000</v>
      </c>
      <c r="G22" s="8"/>
      <c r="H22" s="8"/>
      <c r="I22" s="8"/>
      <c r="J22" s="8"/>
      <c r="K22" s="8"/>
      <c r="L22" s="8"/>
      <c r="M22" s="8"/>
      <c r="N22" s="8"/>
      <c r="O22" s="8"/>
    </row>
    <row r="23" ht="24" customHeight="1" spans="1:15">
      <c r="A23" s="61" t="s">
        <v>129</v>
      </c>
      <c r="B23" s="77" t="s">
        <v>130</v>
      </c>
      <c r="C23" s="8">
        <v>845000</v>
      </c>
      <c r="D23" s="8">
        <v>845000</v>
      </c>
      <c r="E23" s="8"/>
      <c r="F23" s="8">
        <v>845000</v>
      </c>
      <c r="G23" s="8"/>
      <c r="H23" s="8"/>
      <c r="I23" s="8"/>
      <c r="J23" s="8"/>
      <c r="K23" s="8"/>
      <c r="L23" s="8"/>
      <c r="M23" s="8"/>
      <c r="N23" s="8"/>
      <c r="O23" s="8"/>
    </row>
    <row r="24" ht="24" customHeight="1" spans="1:15">
      <c r="A24" s="61" t="s">
        <v>131</v>
      </c>
      <c r="B24" s="77" t="s">
        <v>132</v>
      </c>
      <c r="C24" s="8">
        <v>3000000</v>
      </c>
      <c r="D24" s="8">
        <v>3000000</v>
      </c>
      <c r="E24" s="8"/>
      <c r="F24" s="8">
        <v>3000000</v>
      </c>
      <c r="G24" s="8"/>
      <c r="H24" s="8"/>
      <c r="I24" s="8"/>
      <c r="J24" s="8"/>
      <c r="K24" s="8"/>
      <c r="L24" s="8"/>
      <c r="M24" s="8"/>
      <c r="N24" s="8"/>
      <c r="O24" s="8"/>
    </row>
    <row r="25" ht="24" customHeight="1" spans="1:15">
      <c r="A25" s="61" t="s">
        <v>133</v>
      </c>
      <c r="B25" s="77" t="s">
        <v>134</v>
      </c>
      <c r="C25" s="8">
        <v>11170000</v>
      </c>
      <c r="D25" s="8">
        <v>11170000</v>
      </c>
      <c r="E25" s="8"/>
      <c r="F25" s="8">
        <v>11170000</v>
      </c>
      <c r="G25" s="8"/>
      <c r="H25" s="8"/>
      <c r="I25" s="8"/>
      <c r="J25" s="8"/>
      <c r="K25" s="8"/>
      <c r="L25" s="8"/>
      <c r="M25" s="8"/>
      <c r="N25" s="8"/>
      <c r="O25" s="8"/>
    </row>
    <row r="26" ht="24" customHeight="1" spans="1:15">
      <c r="A26" s="61" t="s">
        <v>135</v>
      </c>
      <c r="B26" s="77" t="s">
        <v>136</v>
      </c>
      <c r="C26" s="8">
        <v>50000</v>
      </c>
      <c r="D26" s="8">
        <v>50000</v>
      </c>
      <c r="E26" s="8"/>
      <c r="F26" s="8">
        <v>50000</v>
      </c>
      <c r="G26" s="8"/>
      <c r="H26" s="8"/>
      <c r="I26" s="8"/>
      <c r="J26" s="8"/>
      <c r="K26" s="8"/>
      <c r="L26" s="8"/>
      <c r="M26" s="8"/>
      <c r="N26" s="8"/>
      <c r="O26" s="8"/>
    </row>
    <row r="27" ht="24" customHeight="1" spans="1:15">
      <c r="A27" s="60" t="s">
        <v>137</v>
      </c>
      <c r="B27" s="76" t="s">
        <v>138</v>
      </c>
      <c r="C27" s="8">
        <v>100000</v>
      </c>
      <c r="D27" s="8">
        <v>100000</v>
      </c>
      <c r="E27" s="8"/>
      <c r="F27" s="8">
        <v>100000</v>
      </c>
      <c r="G27" s="8"/>
      <c r="H27" s="8"/>
      <c r="I27" s="8"/>
      <c r="J27" s="8"/>
      <c r="K27" s="8"/>
      <c r="L27" s="8"/>
      <c r="M27" s="8"/>
      <c r="N27" s="8"/>
      <c r="O27" s="8"/>
    </row>
    <row r="28" ht="24" customHeight="1" spans="1:15">
      <c r="A28" s="61" t="s">
        <v>139</v>
      </c>
      <c r="B28" s="77" t="s">
        <v>130</v>
      </c>
      <c r="C28" s="8">
        <v>100000</v>
      </c>
      <c r="D28" s="8">
        <v>100000</v>
      </c>
      <c r="E28" s="8"/>
      <c r="F28" s="8">
        <v>100000</v>
      </c>
      <c r="G28" s="8"/>
      <c r="H28" s="8"/>
      <c r="I28" s="8"/>
      <c r="J28" s="8"/>
      <c r="K28" s="8"/>
      <c r="L28" s="8"/>
      <c r="M28" s="8"/>
      <c r="N28" s="8"/>
      <c r="O28" s="8"/>
    </row>
    <row r="29" ht="24" customHeight="1" spans="1:15">
      <c r="A29" s="7" t="s">
        <v>140</v>
      </c>
      <c r="B29" s="75" t="s">
        <v>141</v>
      </c>
      <c r="C29" s="8">
        <v>840356.61</v>
      </c>
      <c r="D29" s="8">
        <v>840356.61</v>
      </c>
      <c r="E29" s="8">
        <v>840356.61</v>
      </c>
      <c r="F29" s="8"/>
      <c r="G29" s="8"/>
      <c r="H29" s="8"/>
      <c r="I29" s="8"/>
      <c r="J29" s="8"/>
      <c r="K29" s="8"/>
      <c r="L29" s="8"/>
      <c r="M29" s="8"/>
      <c r="N29" s="8"/>
      <c r="O29" s="8"/>
    </row>
    <row r="30" ht="24" customHeight="1" spans="1:15">
      <c r="A30" s="60" t="s">
        <v>142</v>
      </c>
      <c r="B30" s="76" t="s">
        <v>143</v>
      </c>
      <c r="C30" s="8">
        <v>840356.61</v>
      </c>
      <c r="D30" s="8">
        <v>840356.61</v>
      </c>
      <c r="E30" s="8">
        <v>840356.61</v>
      </c>
      <c r="F30" s="8"/>
      <c r="G30" s="8"/>
      <c r="H30" s="8"/>
      <c r="I30" s="8"/>
      <c r="J30" s="8"/>
      <c r="K30" s="8"/>
      <c r="L30" s="8"/>
      <c r="M30" s="8"/>
      <c r="N30" s="8"/>
      <c r="O30" s="8"/>
    </row>
    <row r="31" ht="24" customHeight="1" spans="1:15">
      <c r="A31" s="61" t="s">
        <v>144</v>
      </c>
      <c r="B31" s="77" t="s">
        <v>145</v>
      </c>
      <c r="C31" s="8">
        <v>840356.61</v>
      </c>
      <c r="D31" s="8">
        <v>840356.61</v>
      </c>
      <c r="E31" s="8">
        <v>840356.61</v>
      </c>
      <c r="F31" s="8"/>
      <c r="G31" s="8"/>
      <c r="H31" s="8"/>
      <c r="I31" s="8"/>
      <c r="J31" s="8"/>
      <c r="K31" s="8"/>
      <c r="L31" s="8"/>
      <c r="M31" s="8"/>
      <c r="N31" s="8"/>
      <c r="O31" s="8"/>
    </row>
    <row r="32" ht="24" customHeight="1" spans="1:15">
      <c r="A32" s="7" t="s">
        <v>146</v>
      </c>
      <c r="B32" s="75" t="s">
        <v>147</v>
      </c>
      <c r="C32" s="8"/>
      <c r="D32" s="8"/>
      <c r="E32" s="8"/>
      <c r="F32" s="8"/>
      <c r="G32" s="8"/>
      <c r="H32" s="8"/>
      <c r="I32" s="8"/>
      <c r="J32" s="8"/>
      <c r="K32" s="8"/>
      <c r="L32" s="8"/>
      <c r="M32" s="8"/>
      <c r="N32" s="8"/>
      <c r="O32" s="8"/>
    </row>
    <row r="33" ht="24" customHeight="1" spans="1:15">
      <c r="A33" s="60" t="s">
        <v>148</v>
      </c>
      <c r="B33" s="76" t="s">
        <v>149</v>
      </c>
      <c r="C33" s="8"/>
      <c r="D33" s="8"/>
      <c r="E33" s="8"/>
      <c r="F33" s="8"/>
      <c r="G33" s="8"/>
      <c r="H33" s="8"/>
      <c r="I33" s="8"/>
      <c r="J33" s="8"/>
      <c r="K33" s="8"/>
      <c r="L33" s="8"/>
      <c r="M33" s="8"/>
      <c r="N33" s="8"/>
      <c r="O33" s="8"/>
    </row>
    <row r="34" ht="24" customHeight="1" spans="1:15">
      <c r="A34" s="61" t="s">
        <v>150</v>
      </c>
      <c r="B34" s="77" t="s">
        <v>151</v>
      </c>
      <c r="C34" s="8"/>
      <c r="D34" s="8"/>
      <c r="E34" s="8"/>
      <c r="F34" s="8"/>
      <c r="G34" s="8"/>
      <c r="H34" s="8"/>
      <c r="I34" s="8"/>
      <c r="J34" s="8"/>
      <c r="K34" s="8"/>
      <c r="L34" s="8"/>
      <c r="M34" s="8"/>
      <c r="N34" s="8"/>
      <c r="O34" s="8"/>
    </row>
    <row r="35" ht="24" customHeight="1" spans="1:15">
      <c r="A35" s="60" t="s">
        <v>152</v>
      </c>
      <c r="B35" s="76" t="s">
        <v>153</v>
      </c>
      <c r="C35" s="8"/>
      <c r="D35" s="8"/>
      <c r="E35" s="8"/>
      <c r="F35" s="8"/>
      <c r="G35" s="8"/>
      <c r="H35" s="8"/>
      <c r="I35" s="8"/>
      <c r="J35" s="8"/>
      <c r="K35" s="8"/>
      <c r="L35" s="8"/>
      <c r="M35" s="8"/>
      <c r="N35" s="8"/>
      <c r="O35" s="8"/>
    </row>
    <row r="36" ht="24" customHeight="1" spans="1:15">
      <c r="A36" s="61" t="s">
        <v>154</v>
      </c>
      <c r="B36" s="77" t="s">
        <v>155</v>
      </c>
      <c r="C36" s="8"/>
      <c r="D36" s="8"/>
      <c r="E36" s="8"/>
      <c r="F36" s="8"/>
      <c r="G36" s="8"/>
      <c r="H36" s="8"/>
      <c r="I36" s="8"/>
      <c r="J36" s="8"/>
      <c r="K36" s="8"/>
      <c r="L36" s="8"/>
      <c r="M36" s="8"/>
      <c r="N36" s="8"/>
      <c r="O36" s="8"/>
    </row>
    <row r="37" ht="29.35" customHeight="1" spans="1:15">
      <c r="A37" s="78" t="s">
        <v>57</v>
      </c>
      <c r="B37" s="78"/>
      <c r="C37" s="8">
        <v>28223989.02</v>
      </c>
      <c r="D37" s="8">
        <v>28223989.02</v>
      </c>
      <c r="E37" s="8">
        <v>13013989.02</v>
      </c>
      <c r="F37" s="8">
        <v>15210000</v>
      </c>
      <c r="G37" s="8"/>
      <c r="H37" s="8"/>
      <c r="I37" s="8"/>
      <c r="J37" s="8"/>
      <c r="K37" s="8"/>
      <c r="L37" s="8"/>
      <c r="M37" s="8"/>
      <c r="N37" s="8"/>
      <c r="O37" s="8"/>
    </row>
  </sheetData>
  <mergeCells count="12">
    <mergeCell ref="A2:O2"/>
    <mergeCell ref="A3:B3"/>
    <mergeCell ref="C3:O3"/>
    <mergeCell ref="D4:F4"/>
    <mergeCell ref="J4:O4"/>
    <mergeCell ref="A37:B37"/>
    <mergeCell ref="A4:A5"/>
    <mergeCell ref="B4:B5"/>
    <mergeCell ref="C4:C5"/>
    <mergeCell ref="G4:G5"/>
    <mergeCell ref="H4:H5"/>
    <mergeCell ref="I4:I5"/>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7"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5" t="s">
        <v>156</v>
      </c>
      <c r="B1" s="15"/>
      <c r="C1" s="15"/>
      <c r="D1" s="15"/>
    </row>
    <row r="2" ht="43.15" customHeight="1" spans="1:4">
      <c r="A2" s="12" t="str">
        <f>"2025"&amp;"年部门财政拨款收支预算总表"</f>
        <v>2025年部门财政拨款收支预算总表</v>
      </c>
      <c r="B2" s="12"/>
      <c r="C2" s="12"/>
      <c r="D2" s="12"/>
    </row>
    <row r="3" customHeight="1" spans="1:4">
      <c r="A3" s="4" t="str">
        <f>"单位名称："&amp;"楚雄彝族自治州交通运输局"</f>
        <v>单位名称：楚雄彝族自治州交通运输局</v>
      </c>
      <c r="B3" s="4"/>
      <c r="C3" s="62"/>
      <c r="D3" s="2" t="s">
        <v>54</v>
      </c>
    </row>
    <row r="4" customHeight="1" spans="1:4">
      <c r="A4" s="63" t="s">
        <v>157</v>
      </c>
      <c r="B4" s="63"/>
      <c r="C4" s="63" t="s">
        <v>158</v>
      </c>
      <c r="D4" s="63"/>
    </row>
    <row r="5" ht="42" customHeight="1" spans="1:4">
      <c r="A5" s="63" t="s">
        <v>5</v>
      </c>
      <c r="B5" s="63" t="str">
        <f>"2025"&amp;"年预算数"</f>
        <v>2025年预算数</v>
      </c>
      <c r="C5" s="5" t="s">
        <v>159</v>
      </c>
      <c r="D5" s="63" t="str">
        <f>"2025"&amp;"年预算数"</f>
        <v>2025年预算数</v>
      </c>
    </row>
    <row r="6" ht="24.1" customHeight="1" spans="1:4">
      <c r="A6" s="64" t="s">
        <v>160</v>
      </c>
      <c r="B6" s="8">
        <v>28223989.02</v>
      </c>
      <c r="C6" s="65" t="s">
        <v>161</v>
      </c>
      <c r="D6" s="8">
        <v>28223989.02</v>
      </c>
    </row>
    <row r="7" ht="24.1" customHeight="1" spans="1:4">
      <c r="A7" s="64" t="s">
        <v>162</v>
      </c>
      <c r="B7" s="8">
        <v>28223989.02</v>
      </c>
      <c r="C7" s="65" t="s">
        <v>163</v>
      </c>
      <c r="D7" s="8"/>
    </row>
    <row r="8" ht="24.1" customHeight="1" spans="1:4">
      <c r="A8" s="64" t="s">
        <v>164</v>
      </c>
      <c r="B8" s="8"/>
      <c r="C8" s="65" t="s">
        <v>165</v>
      </c>
      <c r="D8" s="8"/>
    </row>
    <row r="9" ht="24.1" customHeight="1" spans="1:4">
      <c r="A9" s="64" t="s">
        <v>166</v>
      </c>
      <c r="B9" s="8"/>
      <c r="C9" s="65" t="s">
        <v>167</v>
      </c>
      <c r="D9" s="8"/>
    </row>
    <row r="10" ht="24.1" customHeight="1" spans="1:4">
      <c r="A10" s="64" t="s">
        <v>168</v>
      </c>
      <c r="B10" s="8"/>
      <c r="C10" s="65" t="s">
        <v>169</v>
      </c>
      <c r="D10" s="8"/>
    </row>
    <row r="11" ht="24.1" customHeight="1" spans="1:4">
      <c r="A11" s="64" t="s">
        <v>162</v>
      </c>
      <c r="B11" s="8"/>
      <c r="C11" s="65" t="s">
        <v>170</v>
      </c>
      <c r="D11" s="8"/>
    </row>
    <row r="12" ht="24.1" customHeight="1" spans="1:4">
      <c r="A12" s="66" t="s">
        <v>164</v>
      </c>
      <c r="B12" s="8"/>
      <c r="C12" s="67" t="s">
        <v>171</v>
      </c>
      <c r="D12" s="8"/>
    </row>
    <row r="13" ht="24.1" customHeight="1" spans="1:4">
      <c r="A13" s="66" t="s">
        <v>166</v>
      </c>
      <c r="B13" s="8"/>
      <c r="C13" s="67" t="s">
        <v>172</v>
      </c>
      <c r="D13" s="8"/>
    </row>
    <row r="14" ht="24.1" customHeight="1" spans="1:4">
      <c r="A14" s="68"/>
      <c r="B14" s="8"/>
      <c r="C14" s="67" t="s">
        <v>173</v>
      </c>
      <c r="D14" s="8">
        <v>2310610.66</v>
      </c>
    </row>
    <row r="15" ht="24.1" customHeight="1" spans="1:4">
      <c r="A15" s="68"/>
      <c r="B15" s="8"/>
      <c r="C15" s="67" t="s">
        <v>174</v>
      </c>
      <c r="D15" s="8"/>
    </row>
    <row r="16" ht="24.1" customHeight="1" spans="1:4">
      <c r="A16" s="68"/>
      <c r="B16" s="8"/>
      <c r="C16" s="67" t="s">
        <v>175</v>
      </c>
      <c r="D16" s="8">
        <v>735245.19</v>
      </c>
    </row>
    <row r="17" ht="24.1" customHeight="1" spans="1:4">
      <c r="A17" s="68"/>
      <c r="B17" s="8"/>
      <c r="C17" s="67" t="s">
        <v>176</v>
      </c>
      <c r="D17" s="8"/>
    </row>
    <row r="18" ht="24.1" customHeight="1" spans="1:4">
      <c r="A18" s="68"/>
      <c r="B18" s="8"/>
      <c r="C18" s="67" t="s">
        <v>177</v>
      </c>
      <c r="D18" s="8"/>
    </row>
    <row r="19" ht="24.1" customHeight="1" spans="1:4">
      <c r="A19" s="68"/>
      <c r="B19" s="8"/>
      <c r="C19" s="67" t="s">
        <v>178</v>
      </c>
      <c r="D19" s="8"/>
    </row>
    <row r="20" ht="24.1" customHeight="1" spans="1:4">
      <c r="A20" s="68"/>
      <c r="B20" s="8"/>
      <c r="C20" s="67" t="s">
        <v>179</v>
      </c>
      <c r="D20" s="8">
        <v>24337776.56</v>
      </c>
    </row>
    <row r="21" ht="24.1" customHeight="1" spans="1:4">
      <c r="A21" s="68"/>
      <c r="B21" s="8"/>
      <c r="C21" s="67" t="s">
        <v>180</v>
      </c>
      <c r="D21" s="8"/>
    </row>
    <row r="22" ht="24.1" customHeight="1" spans="1:4">
      <c r="A22" s="68"/>
      <c r="B22" s="8"/>
      <c r="C22" s="67" t="s">
        <v>181</v>
      </c>
      <c r="D22" s="8"/>
    </row>
    <row r="23" ht="24.1" customHeight="1" spans="1:4">
      <c r="A23" s="68"/>
      <c r="B23" s="8"/>
      <c r="C23" s="67" t="s">
        <v>182</v>
      </c>
      <c r="D23" s="8"/>
    </row>
    <row r="24" ht="24.1" customHeight="1" spans="1:4">
      <c r="A24" s="68"/>
      <c r="B24" s="8"/>
      <c r="C24" s="67" t="s">
        <v>183</v>
      </c>
      <c r="D24" s="8"/>
    </row>
    <row r="25" ht="24.1" customHeight="1" spans="1:4">
      <c r="A25" s="68"/>
      <c r="B25" s="8"/>
      <c r="C25" s="67" t="s">
        <v>184</v>
      </c>
      <c r="D25" s="8"/>
    </row>
    <row r="26" ht="24.1" customHeight="1" spans="1:4">
      <c r="A26" s="68"/>
      <c r="B26" s="8"/>
      <c r="C26" s="67" t="s">
        <v>185</v>
      </c>
      <c r="D26" s="8">
        <v>840356.61</v>
      </c>
    </row>
    <row r="27" ht="24.1" customHeight="1" spans="1:4">
      <c r="A27" s="68"/>
      <c r="B27" s="8"/>
      <c r="C27" s="67" t="s">
        <v>186</v>
      </c>
      <c r="D27" s="8"/>
    </row>
    <row r="28" ht="24.1" customHeight="1" spans="1:4">
      <c r="A28" s="68"/>
      <c r="B28" s="8"/>
      <c r="C28" s="67" t="s">
        <v>187</v>
      </c>
      <c r="D28" s="8"/>
    </row>
    <row r="29" ht="24.1" customHeight="1" spans="1:4">
      <c r="A29" s="68"/>
      <c r="B29" s="8"/>
      <c r="C29" s="67" t="s">
        <v>188</v>
      </c>
      <c r="D29" s="8"/>
    </row>
    <row r="30" ht="24.1" customHeight="1" spans="1:4">
      <c r="A30" s="68"/>
      <c r="B30" s="8"/>
      <c r="C30" s="67" t="s">
        <v>189</v>
      </c>
      <c r="D30" s="8"/>
    </row>
    <row r="31" ht="24.1" customHeight="1" spans="1:4">
      <c r="A31" s="68"/>
      <c r="B31" s="8"/>
      <c r="C31" s="66" t="s">
        <v>190</v>
      </c>
      <c r="D31" s="8"/>
    </row>
    <row r="32" ht="24.1" customHeight="1" spans="1:4">
      <c r="A32" s="68"/>
      <c r="B32" s="8"/>
      <c r="C32" s="66" t="s">
        <v>191</v>
      </c>
      <c r="D32" s="8"/>
    </row>
    <row r="33" ht="24.1" customHeight="1" spans="1:4">
      <c r="A33" s="68"/>
      <c r="B33" s="8"/>
      <c r="C33" s="69" t="s">
        <v>192</v>
      </c>
      <c r="D33" s="8"/>
    </row>
    <row r="34" ht="24" customHeight="1" spans="1:4">
      <c r="A34" s="70"/>
      <c r="B34" s="8"/>
      <c r="C34" s="71" t="s">
        <v>193</v>
      </c>
      <c r="D34" s="8"/>
    </row>
    <row r="35" ht="24" customHeight="1" spans="1:4">
      <c r="A35" s="70"/>
      <c r="B35" s="8"/>
      <c r="C35" s="71" t="s">
        <v>194</v>
      </c>
      <c r="D35" s="8"/>
    </row>
    <row r="36" ht="24" customHeight="1" spans="1:4">
      <c r="A36" s="70"/>
      <c r="B36" s="8"/>
      <c r="C36" s="71" t="s">
        <v>195</v>
      </c>
      <c r="D36" s="8"/>
    </row>
    <row r="37" ht="24" customHeight="1" spans="1:4">
      <c r="A37" s="70"/>
      <c r="B37" s="8"/>
      <c r="C37" s="69" t="s">
        <v>196</v>
      </c>
      <c r="D37" s="72"/>
    </row>
    <row r="38" ht="24.1" customHeight="1" spans="1:4">
      <c r="A38" s="70" t="s">
        <v>51</v>
      </c>
      <c r="B38" s="8">
        <v>28223989.02</v>
      </c>
      <c r="C38" s="70" t="s">
        <v>197</v>
      </c>
      <c r="D38" s="8">
        <v>28223989.02</v>
      </c>
    </row>
  </sheetData>
  <mergeCells count="5">
    <mergeCell ref="A1:D1"/>
    <mergeCell ref="A2:D2"/>
    <mergeCell ref="A3:B3"/>
    <mergeCell ref="A4:B4"/>
    <mergeCell ref="C4:D4"/>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4" t="s">
        <v>198</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"单位名称："&amp;"楚雄彝族自治州交通运输局"</f>
        <v>单位名称：楚雄彝族自治州交通运输局</v>
      </c>
      <c r="B3" s="20"/>
      <c r="C3" s="20"/>
      <c r="D3" s="20"/>
      <c r="E3" s="20"/>
      <c r="F3" s="59"/>
      <c r="G3" s="24" t="s">
        <v>2</v>
      </c>
    </row>
    <row r="4" ht="18.85" customHeight="1" spans="1:7">
      <c r="A4" s="9" t="s">
        <v>199</v>
      </c>
      <c r="B4" s="9"/>
      <c r="C4" s="9" t="s">
        <v>57</v>
      </c>
      <c r="D4" s="9" t="s">
        <v>76</v>
      </c>
      <c r="E4" s="9"/>
      <c r="F4" s="9"/>
      <c r="G4" s="9" t="s">
        <v>77</v>
      </c>
    </row>
    <row r="5" ht="18.85" customHeight="1" spans="1:7">
      <c r="A5" s="9" t="s">
        <v>73</v>
      </c>
      <c r="B5" s="9" t="s">
        <v>74</v>
      </c>
      <c r="C5" s="9"/>
      <c r="D5" s="9" t="s">
        <v>59</v>
      </c>
      <c r="E5" s="9" t="s">
        <v>200</v>
      </c>
      <c r="F5" s="9" t="s">
        <v>201</v>
      </c>
      <c r="G5" s="9"/>
    </row>
    <row r="6" ht="18.85" customHeight="1" spans="1:7">
      <c r="A6" s="9" t="s">
        <v>83</v>
      </c>
      <c r="B6" s="9">
        <v>2</v>
      </c>
      <c r="C6" s="9" t="s">
        <v>85</v>
      </c>
      <c r="D6" s="9" t="s">
        <v>86</v>
      </c>
      <c r="E6" s="9" t="s">
        <v>87</v>
      </c>
      <c r="F6" s="9" t="s">
        <v>88</v>
      </c>
      <c r="G6" s="9" t="s">
        <v>89</v>
      </c>
    </row>
    <row r="7" ht="18.85" customHeight="1" spans="1:7">
      <c r="A7" s="7" t="s">
        <v>97</v>
      </c>
      <c r="B7" s="7" t="s">
        <v>98</v>
      </c>
      <c r="C7" s="8">
        <v>2310610.66</v>
      </c>
      <c r="D7" s="8">
        <v>2304610.66</v>
      </c>
      <c r="E7" s="8">
        <v>2281210.66</v>
      </c>
      <c r="F7" s="8">
        <v>23400</v>
      </c>
      <c r="G7" s="8">
        <v>6000</v>
      </c>
    </row>
    <row r="8" ht="18.85" customHeight="1" spans="1:7">
      <c r="A8" s="60" t="s">
        <v>99</v>
      </c>
      <c r="B8" s="60" t="s">
        <v>100</v>
      </c>
      <c r="C8" s="8">
        <v>2276061.46</v>
      </c>
      <c r="D8" s="8">
        <v>2270061.46</v>
      </c>
      <c r="E8" s="8">
        <v>2246661.46</v>
      </c>
      <c r="F8" s="8">
        <v>23400</v>
      </c>
      <c r="G8" s="8">
        <v>6000</v>
      </c>
    </row>
    <row r="9" ht="18.85" customHeight="1" spans="1:7">
      <c r="A9" s="61" t="s">
        <v>101</v>
      </c>
      <c r="B9" s="61" t="s">
        <v>102</v>
      </c>
      <c r="C9" s="8">
        <v>872147.4</v>
      </c>
      <c r="D9" s="8">
        <v>866147.4</v>
      </c>
      <c r="E9" s="8">
        <v>842747.4</v>
      </c>
      <c r="F9" s="8">
        <v>23400</v>
      </c>
      <c r="G9" s="8">
        <v>6000</v>
      </c>
    </row>
    <row r="10" ht="18.85" customHeight="1" spans="1:7">
      <c r="A10" s="61" t="s">
        <v>103</v>
      </c>
      <c r="B10" s="61" t="s">
        <v>104</v>
      </c>
      <c r="C10" s="8">
        <v>1128001.88</v>
      </c>
      <c r="D10" s="8">
        <v>1128001.88</v>
      </c>
      <c r="E10" s="8">
        <v>1128001.88</v>
      </c>
      <c r="F10" s="8"/>
      <c r="G10" s="8"/>
    </row>
    <row r="11" ht="18.85" customHeight="1" spans="1:7">
      <c r="A11" s="61" t="s">
        <v>105</v>
      </c>
      <c r="B11" s="61" t="s">
        <v>106</v>
      </c>
      <c r="C11" s="8">
        <v>275912.18</v>
      </c>
      <c r="D11" s="8">
        <v>275912.18</v>
      </c>
      <c r="E11" s="8">
        <v>275912.18</v>
      </c>
      <c r="F11" s="8"/>
      <c r="G11" s="8"/>
    </row>
    <row r="12" ht="18.85" customHeight="1" spans="1:7">
      <c r="A12" s="60" t="s">
        <v>107</v>
      </c>
      <c r="B12" s="60" t="s">
        <v>108</v>
      </c>
      <c r="C12" s="8">
        <v>34549.2</v>
      </c>
      <c r="D12" s="8">
        <v>34549.2</v>
      </c>
      <c r="E12" s="8">
        <v>34549.2</v>
      </c>
      <c r="F12" s="8"/>
      <c r="G12" s="8"/>
    </row>
    <row r="13" ht="18.85" customHeight="1" spans="1:7">
      <c r="A13" s="61" t="s">
        <v>109</v>
      </c>
      <c r="B13" s="61" t="s">
        <v>110</v>
      </c>
      <c r="C13" s="8">
        <v>34549.2</v>
      </c>
      <c r="D13" s="8">
        <v>34549.2</v>
      </c>
      <c r="E13" s="8">
        <v>34549.2</v>
      </c>
      <c r="F13" s="8"/>
      <c r="G13" s="8"/>
    </row>
    <row r="14" ht="18.85" customHeight="1" spans="1:7">
      <c r="A14" s="7" t="s">
        <v>111</v>
      </c>
      <c r="B14" s="7" t="s">
        <v>112</v>
      </c>
      <c r="C14" s="8">
        <v>735245.19</v>
      </c>
      <c r="D14" s="8">
        <v>735245.19</v>
      </c>
      <c r="E14" s="8">
        <v>735245.19</v>
      </c>
      <c r="F14" s="8"/>
      <c r="G14" s="8"/>
    </row>
    <row r="15" ht="18.85" customHeight="1" spans="1:7">
      <c r="A15" s="60" t="s">
        <v>113</v>
      </c>
      <c r="B15" s="60" t="s">
        <v>114</v>
      </c>
      <c r="C15" s="8">
        <v>735245.19</v>
      </c>
      <c r="D15" s="8">
        <v>735245.19</v>
      </c>
      <c r="E15" s="8">
        <v>735245.19</v>
      </c>
      <c r="F15" s="8"/>
      <c r="G15" s="8"/>
    </row>
    <row r="16" ht="18.85" customHeight="1" spans="1:7">
      <c r="A16" s="61" t="s">
        <v>115</v>
      </c>
      <c r="B16" s="61" t="s">
        <v>116</v>
      </c>
      <c r="C16" s="8">
        <v>232255.9</v>
      </c>
      <c r="D16" s="8">
        <v>232255.9</v>
      </c>
      <c r="E16" s="8">
        <v>232255.9</v>
      </c>
      <c r="F16" s="8"/>
      <c r="G16" s="8"/>
    </row>
    <row r="17" ht="18.85" customHeight="1" spans="1:7">
      <c r="A17" s="61" t="s">
        <v>117</v>
      </c>
      <c r="B17" s="61" t="s">
        <v>118</v>
      </c>
      <c r="C17" s="8">
        <v>140934.33</v>
      </c>
      <c r="D17" s="8">
        <v>140934.33</v>
      </c>
      <c r="E17" s="8">
        <v>140934.33</v>
      </c>
      <c r="F17" s="8"/>
      <c r="G17" s="8"/>
    </row>
    <row r="18" ht="18.85" customHeight="1" spans="1:7">
      <c r="A18" s="61" t="s">
        <v>119</v>
      </c>
      <c r="B18" s="61" t="s">
        <v>120</v>
      </c>
      <c r="C18" s="8">
        <v>335174.96</v>
      </c>
      <c r="D18" s="8">
        <v>335174.96</v>
      </c>
      <c r="E18" s="8">
        <v>335174.96</v>
      </c>
      <c r="F18" s="8"/>
      <c r="G18" s="8"/>
    </row>
    <row r="19" ht="18.85" customHeight="1" spans="1:7">
      <c r="A19" s="61" t="s">
        <v>121</v>
      </c>
      <c r="B19" s="61" t="s">
        <v>122</v>
      </c>
      <c r="C19" s="8">
        <v>26880</v>
      </c>
      <c r="D19" s="8">
        <v>26880</v>
      </c>
      <c r="E19" s="8">
        <v>26880</v>
      </c>
      <c r="F19" s="8"/>
      <c r="G19" s="8"/>
    </row>
    <row r="20" ht="18.85" customHeight="1" spans="1:7">
      <c r="A20" s="7" t="s">
        <v>123</v>
      </c>
      <c r="B20" s="7" t="s">
        <v>124</v>
      </c>
      <c r="C20" s="8">
        <v>24337776.56</v>
      </c>
      <c r="D20" s="8">
        <v>9133776.56</v>
      </c>
      <c r="E20" s="8">
        <v>7921793.73</v>
      </c>
      <c r="F20" s="8">
        <v>1211982.83</v>
      </c>
      <c r="G20" s="8">
        <v>15204000</v>
      </c>
    </row>
    <row r="21" ht="18.85" customHeight="1" spans="1:7">
      <c r="A21" s="60" t="s">
        <v>125</v>
      </c>
      <c r="B21" s="60" t="s">
        <v>126</v>
      </c>
      <c r="C21" s="8">
        <v>24237776.56</v>
      </c>
      <c r="D21" s="8">
        <v>9133776.56</v>
      </c>
      <c r="E21" s="8">
        <v>7921793.73</v>
      </c>
      <c r="F21" s="8">
        <v>1211982.83</v>
      </c>
      <c r="G21" s="8">
        <v>15104000</v>
      </c>
    </row>
    <row r="22" ht="18.85" customHeight="1" spans="1:7">
      <c r="A22" s="61" t="s">
        <v>127</v>
      </c>
      <c r="B22" s="61" t="s">
        <v>128</v>
      </c>
      <c r="C22" s="8">
        <v>9172776.56</v>
      </c>
      <c r="D22" s="8">
        <v>9133776.56</v>
      </c>
      <c r="E22" s="8">
        <v>7921793.73</v>
      </c>
      <c r="F22" s="8">
        <v>1211982.83</v>
      </c>
      <c r="G22" s="8">
        <v>39000</v>
      </c>
    </row>
    <row r="23" ht="18.85" customHeight="1" spans="1:7">
      <c r="A23" s="61" t="s">
        <v>129</v>
      </c>
      <c r="B23" s="61" t="s">
        <v>130</v>
      </c>
      <c r="C23" s="8">
        <v>845000</v>
      </c>
      <c r="D23" s="8"/>
      <c r="E23" s="8"/>
      <c r="F23" s="8"/>
      <c r="G23" s="8">
        <v>845000</v>
      </c>
    </row>
    <row r="24" ht="18.85" customHeight="1" spans="1:7">
      <c r="A24" s="61" t="s">
        <v>131</v>
      </c>
      <c r="B24" s="61" t="s">
        <v>132</v>
      </c>
      <c r="C24" s="8">
        <v>3000000</v>
      </c>
      <c r="D24" s="8"/>
      <c r="E24" s="8"/>
      <c r="F24" s="8"/>
      <c r="G24" s="8">
        <v>3000000</v>
      </c>
    </row>
    <row r="25" ht="18.85" customHeight="1" spans="1:7">
      <c r="A25" s="61" t="s">
        <v>133</v>
      </c>
      <c r="B25" s="61" t="s">
        <v>134</v>
      </c>
      <c r="C25" s="8">
        <v>11170000</v>
      </c>
      <c r="D25" s="8"/>
      <c r="E25" s="8"/>
      <c r="F25" s="8"/>
      <c r="G25" s="8">
        <v>11170000</v>
      </c>
    </row>
    <row r="26" ht="18.85" customHeight="1" spans="1:7">
      <c r="A26" s="61" t="s">
        <v>135</v>
      </c>
      <c r="B26" s="61" t="s">
        <v>136</v>
      </c>
      <c r="C26" s="8">
        <v>50000</v>
      </c>
      <c r="D26" s="8"/>
      <c r="E26" s="8"/>
      <c r="F26" s="8"/>
      <c r="G26" s="8">
        <v>50000</v>
      </c>
    </row>
    <row r="27" ht="18.85" customHeight="1" spans="1:7">
      <c r="A27" s="60" t="s">
        <v>137</v>
      </c>
      <c r="B27" s="60" t="s">
        <v>138</v>
      </c>
      <c r="C27" s="8">
        <v>100000</v>
      </c>
      <c r="D27" s="8"/>
      <c r="E27" s="8"/>
      <c r="F27" s="8"/>
      <c r="G27" s="8">
        <v>100000</v>
      </c>
    </row>
    <row r="28" ht="18.85" customHeight="1" spans="1:7">
      <c r="A28" s="61" t="s">
        <v>139</v>
      </c>
      <c r="B28" s="61" t="s">
        <v>130</v>
      </c>
      <c r="C28" s="8">
        <v>100000</v>
      </c>
      <c r="D28" s="8"/>
      <c r="E28" s="8"/>
      <c r="F28" s="8"/>
      <c r="G28" s="8">
        <v>100000</v>
      </c>
    </row>
    <row r="29" ht="18.85" customHeight="1" spans="1:7">
      <c r="A29" s="7" t="s">
        <v>140</v>
      </c>
      <c r="B29" s="7" t="s">
        <v>141</v>
      </c>
      <c r="C29" s="8">
        <v>840356.61</v>
      </c>
      <c r="D29" s="8">
        <v>840356.61</v>
      </c>
      <c r="E29" s="8">
        <v>840356.61</v>
      </c>
      <c r="F29" s="8"/>
      <c r="G29" s="8"/>
    </row>
    <row r="30" ht="18.85" customHeight="1" spans="1:7">
      <c r="A30" s="60" t="s">
        <v>142</v>
      </c>
      <c r="B30" s="60" t="s">
        <v>143</v>
      </c>
      <c r="C30" s="8">
        <v>840356.61</v>
      </c>
      <c r="D30" s="8">
        <v>840356.61</v>
      </c>
      <c r="E30" s="8">
        <v>840356.61</v>
      </c>
      <c r="F30" s="8"/>
      <c r="G30" s="8"/>
    </row>
    <row r="31" ht="18.85" customHeight="1" spans="1:7">
      <c r="A31" s="61" t="s">
        <v>144</v>
      </c>
      <c r="B31" s="61" t="s">
        <v>145</v>
      </c>
      <c r="C31" s="8">
        <v>840356.61</v>
      </c>
      <c r="D31" s="8">
        <v>840356.61</v>
      </c>
      <c r="E31" s="8">
        <v>840356.61</v>
      </c>
      <c r="F31" s="8"/>
      <c r="G31" s="8"/>
    </row>
    <row r="32" ht="18.85" customHeight="1" spans="1:7">
      <c r="A32" s="9" t="s">
        <v>202</v>
      </c>
      <c r="B32" s="9"/>
      <c r="C32" s="8">
        <v>28223989.02</v>
      </c>
      <c r="D32" s="8">
        <v>13013989.02</v>
      </c>
      <c r="E32" s="8">
        <v>11778606.19</v>
      </c>
      <c r="F32" s="8">
        <v>1235382.83</v>
      </c>
      <c r="G32" s="8">
        <v>15210000</v>
      </c>
    </row>
  </sheetData>
  <mergeCells count="8">
    <mergeCell ref="A1:G1"/>
    <mergeCell ref="A2:G2"/>
    <mergeCell ref="A3:E3"/>
    <mergeCell ref="A4:B4"/>
    <mergeCell ref="D4:F4"/>
    <mergeCell ref="A32:B32"/>
    <mergeCell ref="C4:C5"/>
    <mergeCell ref="G4:G5"/>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5" t="s">
        <v>203</v>
      </c>
      <c r="B1" s="56"/>
      <c r="C1" s="56"/>
      <c r="D1" s="56"/>
      <c r="E1" s="57"/>
      <c r="F1" s="56"/>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"单位名称："&amp;"楚雄彝族自治州交通运输局"</f>
        <v>单位名称：楚雄彝族自治州交通运输局</v>
      </c>
      <c r="B3" s="20"/>
      <c r="C3" s="24" t="s">
        <v>54</v>
      </c>
      <c r="D3" s="24"/>
      <c r="E3" s="24"/>
      <c r="F3" s="24"/>
    </row>
    <row r="4" ht="18.85" customHeight="1" spans="1:6">
      <c r="A4" s="9" t="s">
        <v>204</v>
      </c>
      <c r="B4" s="9" t="s">
        <v>205</v>
      </c>
      <c r="C4" s="9" t="s">
        <v>206</v>
      </c>
      <c r="D4" s="9"/>
      <c r="E4" s="9"/>
      <c r="F4" s="9" t="s">
        <v>207</v>
      </c>
    </row>
    <row r="5" ht="18.85" customHeight="1" spans="1:6">
      <c r="A5" s="9"/>
      <c r="B5" s="9"/>
      <c r="C5" s="9" t="s">
        <v>59</v>
      </c>
      <c r="D5" s="9" t="s">
        <v>208</v>
      </c>
      <c r="E5" s="9" t="s">
        <v>209</v>
      </c>
      <c r="F5" s="9"/>
    </row>
    <row r="6" ht="18.85" customHeight="1" spans="1:6">
      <c r="A6" s="58" t="s">
        <v>83</v>
      </c>
      <c r="B6" s="58" t="s">
        <v>84</v>
      </c>
      <c r="C6" s="58" t="s">
        <v>85</v>
      </c>
      <c r="D6" s="58" t="s">
        <v>86</v>
      </c>
      <c r="E6" s="58" t="s">
        <v>87</v>
      </c>
      <c r="F6" s="58" t="s">
        <v>88</v>
      </c>
    </row>
    <row r="7" ht="18.85" customHeight="1" spans="1:6">
      <c r="A7" s="8">
        <v>216000</v>
      </c>
      <c r="B7" s="8"/>
      <c r="C7" s="8">
        <v>190000</v>
      </c>
      <c r="D7" s="8"/>
      <c r="E7" s="8">
        <v>190000</v>
      </c>
      <c r="F7" s="8">
        <v>26000</v>
      </c>
    </row>
  </sheetData>
  <mergeCells count="8">
    <mergeCell ref="A1:F1"/>
    <mergeCell ref="A2:F2"/>
    <mergeCell ref="A3:B3"/>
    <mergeCell ref="C3:F3"/>
    <mergeCell ref="C4:E4"/>
    <mergeCell ref="A4:A5"/>
    <mergeCell ref="B4:B5"/>
    <mergeCell ref="F4:F5"/>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
  <sheetViews>
    <sheetView showZeros="0"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210</v>
      </c>
    </row>
    <row r="2" ht="45" customHeight="1" spans="1:24">
      <c r="A2" s="12" t="s">
        <v>211</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"单位名称："&amp;"楚雄彝族自治州交通运输局"</f>
        <v>单位名称：楚雄彝族自治州交通运输局</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5" t="s">
        <v>212</v>
      </c>
      <c r="B4" s="5" t="s">
        <v>213</v>
      </c>
      <c r="C4" s="5" t="s">
        <v>214</v>
      </c>
      <c r="D4" s="5" t="s">
        <v>215</v>
      </c>
      <c r="E4" s="5" t="s">
        <v>216</v>
      </c>
      <c r="F4" s="5" t="s">
        <v>217</v>
      </c>
      <c r="G4" s="5" t="s">
        <v>218</v>
      </c>
      <c r="H4" s="5" t="s">
        <v>219</v>
      </c>
      <c r="I4" s="5" t="s">
        <v>219</v>
      </c>
      <c r="J4" s="5"/>
      <c r="K4" s="5"/>
      <c r="L4" s="5"/>
      <c r="M4" s="5"/>
      <c r="N4" s="5"/>
      <c r="O4" s="5"/>
      <c r="P4" s="5"/>
      <c r="Q4" s="5"/>
      <c r="R4" s="5" t="s">
        <v>63</v>
      </c>
      <c r="S4" s="5" t="s">
        <v>64</v>
      </c>
      <c r="T4" s="5"/>
      <c r="U4" s="5"/>
      <c r="V4" s="5"/>
      <c r="W4" s="5"/>
      <c r="X4" s="5"/>
    </row>
    <row r="5" ht="18" customHeight="1" spans="1:24">
      <c r="A5" s="5"/>
      <c r="B5" s="5"/>
      <c r="C5" s="5"/>
      <c r="D5" s="5"/>
      <c r="E5" s="5"/>
      <c r="F5" s="5"/>
      <c r="G5" s="5"/>
      <c r="H5" s="5" t="s">
        <v>220</v>
      </c>
      <c r="I5" s="5" t="s">
        <v>60</v>
      </c>
      <c r="J5" s="5"/>
      <c r="K5" s="5"/>
      <c r="L5" s="5"/>
      <c r="M5" s="5"/>
      <c r="N5" s="5"/>
      <c r="O5" s="5" t="s">
        <v>221</v>
      </c>
      <c r="P5" s="5"/>
      <c r="Q5" s="5"/>
      <c r="R5" s="5" t="s">
        <v>63</v>
      </c>
      <c r="S5" s="5" t="s">
        <v>64</v>
      </c>
      <c r="T5" s="5" t="s">
        <v>65</v>
      </c>
      <c r="U5" s="5" t="s">
        <v>64</v>
      </c>
      <c r="V5" s="5" t="s">
        <v>67</v>
      </c>
      <c r="W5" s="5" t="s">
        <v>68</v>
      </c>
      <c r="X5" s="5" t="s">
        <v>69</v>
      </c>
    </row>
    <row r="6" customHeight="1" spans="1:24">
      <c r="A6" s="5"/>
      <c r="B6" s="5"/>
      <c r="C6" s="5"/>
      <c r="D6" s="5"/>
      <c r="E6" s="5"/>
      <c r="F6" s="5"/>
      <c r="G6" s="5"/>
      <c r="H6" s="5"/>
      <c r="I6" s="5" t="s">
        <v>222</v>
      </c>
      <c r="J6" s="5" t="s">
        <v>223</v>
      </c>
      <c r="K6" s="5" t="s">
        <v>224</v>
      </c>
      <c r="L6" s="5" t="s">
        <v>225</v>
      </c>
      <c r="M6" s="5" t="s">
        <v>226</v>
      </c>
      <c r="N6" s="5" t="s">
        <v>227</v>
      </c>
      <c r="O6" s="5" t="s">
        <v>60</v>
      </c>
      <c r="P6" s="5" t="s">
        <v>61</v>
      </c>
      <c r="Q6" s="5" t="s">
        <v>62</v>
      </c>
      <c r="R6" s="5"/>
      <c r="S6" s="5" t="s">
        <v>59</v>
      </c>
      <c r="T6" s="5" t="s">
        <v>65</v>
      </c>
      <c r="U6" s="5" t="s">
        <v>228</v>
      </c>
      <c r="V6" s="5" t="s">
        <v>67</v>
      </c>
      <c r="W6" s="5" t="s">
        <v>68</v>
      </c>
      <c r="X6" s="5" t="s">
        <v>69</v>
      </c>
    </row>
    <row r="7" ht="37.5" customHeight="1" spans="1:24">
      <c r="A7" s="5"/>
      <c r="B7" s="5"/>
      <c r="C7" s="5"/>
      <c r="D7" s="5"/>
      <c r="E7" s="5"/>
      <c r="F7" s="5"/>
      <c r="G7" s="5"/>
      <c r="H7" s="5"/>
      <c r="I7" s="5" t="s">
        <v>59</v>
      </c>
      <c r="J7" s="5" t="s">
        <v>229</v>
      </c>
      <c r="K7" s="5" t="s">
        <v>223</v>
      </c>
      <c r="L7" s="5" t="s">
        <v>225</v>
      </c>
      <c r="M7" s="5" t="s">
        <v>226</v>
      </c>
      <c r="N7" s="5" t="s">
        <v>227</v>
      </c>
      <c r="O7" s="5" t="s">
        <v>225</v>
      </c>
      <c r="P7" s="5" t="s">
        <v>226</v>
      </c>
      <c r="Q7" s="5" t="s">
        <v>227</v>
      </c>
      <c r="R7" s="5" t="s">
        <v>63</v>
      </c>
      <c r="S7" s="5" t="s">
        <v>59</v>
      </c>
      <c r="T7" s="5" t="s">
        <v>65</v>
      </c>
      <c r="U7" s="5" t="s">
        <v>228</v>
      </c>
      <c r="V7" s="5" t="s">
        <v>67</v>
      </c>
      <c r="W7" s="5" t="s">
        <v>68</v>
      </c>
      <c r="X7" s="5"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71</v>
      </c>
      <c r="B9" s="7"/>
      <c r="C9" s="7"/>
      <c r="D9" s="7"/>
      <c r="E9" s="7"/>
      <c r="F9" s="7"/>
      <c r="G9" s="7"/>
      <c r="H9" s="8">
        <v>13013989.02</v>
      </c>
      <c r="I9" s="8">
        <v>13013989.02</v>
      </c>
      <c r="J9" s="8"/>
      <c r="K9" s="8"/>
      <c r="L9" s="8"/>
      <c r="M9" s="8">
        <v>13013989.02</v>
      </c>
      <c r="N9" s="8"/>
      <c r="O9" s="8"/>
      <c r="P9" s="8"/>
      <c r="Q9" s="8"/>
      <c r="R9" s="8"/>
      <c r="S9" s="8"/>
      <c r="T9" s="8"/>
      <c r="U9" s="8"/>
      <c r="V9" s="8"/>
      <c r="W9" s="8"/>
      <c r="X9" s="8"/>
    </row>
    <row r="10" ht="30.75" customHeight="1" spans="1:24">
      <c r="A10" s="7" t="s">
        <v>71</v>
      </c>
      <c r="B10" s="7" t="s">
        <v>230</v>
      </c>
      <c r="C10" s="7" t="s">
        <v>231</v>
      </c>
      <c r="D10" s="7" t="s">
        <v>127</v>
      </c>
      <c r="E10" s="7" t="s">
        <v>128</v>
      </c>
      <c r="F10" s="7" t="s">
        <v>232</v>
      </c>
      <c r="G10" s="7" t="s">
        <v>233</v>
      </c>
      <c r="H10" s="8">
        <v>1692192</v>
      </c>
      <c r="I10" s="8">
        <v>1692192</v>
      </c>
      <c r="J10" s="8"/>
      <c r="K10" s="8"/>
      <c r="L10" s="8"/>
      <c r="M10" s="8">
        <v>1692192</v>
      </c>
      <c r="N10" s="8"/>
      <c r="O10" s="8"/>
      <c r="P10" s="8"/>
      <c r="Q10" s="8"/>
      <c r="R10" s="8"/>
      <c r="S10" s="8"/>
      <c r="T10" s="8"/>
      <c r="U10" s="8"/>
      <c r="V10" s="8"/>
      <c r="W10" s="8"/>
      <c r="X10" s="8"/>
    </row>
    <row r="11" ht="30.75" customHeight="1" spans="1:24">
      <c r="A11" s="7" t="s">
        <v>71</v>
      </c>
      <c r="B11" s="7" t="s">
        <v>234</v>
      </c>
      <c r="C11" s="7" t="s">
        <v>235</v>
      </c>
      <c r="D11" s="7" t="s">
        <v>127</v>
      </c>
      <c r="E11" s="7" t="s">
        <v>128</v>
      </c>
      <c r="F11" s="7" t="s">
        <v>232</v>
      </c>
      <c r="G11" s="7" t="s">
        <v>233</v>
      </c>
      <c r="H11" s="8">
        <v>1012764</v>
      </c>
      <c r="I11" s="8">
        <v>1012764</v>
      </c>
      <c r="J11" s="8"/>
      <c r="K11" s="7"/>
      <c r="L11" s="8"/>
      <c r="M11" s="8">
        <v>1012764</v>
      </c>
      <c r="N11" s="8"/>
      <c r="O11" s="8"/>
      <c r="P11" s="8"/>
      <c r="Q11" s="8"/>
      <c r="R11" s="8"/>
      <c r="S11" s="8"/>
      <c r="T11" s="8"/>
      <c r="U11" s="8"/>
      <c r="V11" s="8"/>
      <c r="W11" s="8"/>
      <c r="X11" s="8"/>
    </row>
    <row r="12" ht="30.75" customHeight="1" spans="1:24">
      <c r="A12" s="7" t="s">
        <v>71</v>
      </c>
      <c r="B12" s="7" t="s">
        <v>234</v>
      </c>
      <c r="C12" s="7" t="s">
        <v>235</v>
      </c>
      <c r="D12" s="7" t="s">
        <v>127</v>
      </c>
      <c r="E12" s="7" t="s">
        <v>128</v>
      </c>
      <c r="F12" s="7" t="s">
        <v>236</v>
      </c>
      <c r="G12" s="7" t="s">
        <v>237</v>
      </c>
      <c r="H12" s="8">
        <v>71340</v>
      </c>
      <c r="I12" s="8">
        <v>71340</v>
      </c>
      <c r="J12" s="8"/>
      <c r="K12" s="7"/>
      <c r="L12" s="8"/>
      <c r="M12" s="8">
        <v>71340</v>
      </c>
      <c r="N12" s="8"/>
      <c r="O12" s="8"/>
      <c r="P12" s="8"/>
      <c r="Q12" s="8"/>
      <c r="R12" s="8"/>
      <c r="S12" s="8"/>
      <c r="T12" s="8"/>
      <c r="U12" s="8"/>
      <c r="V12" s="8"/>
      <c r="W12" s="8"/>
      <c r="X12" s="8"/>
    </row>
    <row r="13" ht="30.75" customHeight="1" spans="1:24">
      <c r="A13" s="7" t="s">
        <v>71</v>
      </c>
      <c r="B13" s="7" t="s">
        <v>230</v>
      </c>
      <c r="C13" s="7" t="s">
        <v>231</v>
      </c>
      <c r="D13" s="7" t="s">
        <v>127</v>
      </c>
      <c r="E13" s="7" t="s">
        <v>128</v>
      </c>
      <c r="F13" s="7" t="s">
        <v>236</v>
      </c>
      <c r="G13" s="7" t="s">
        <v>237</v>
      </c>
      <c r="H13" s="8">
        <v>2033520</v>
      </c>
      <c r="I13" s="8">
        <v>2033520</v>
      </c>
      <c r="J13" s="8"/>
      <c r="K13" s="7"/>
      <c r="L13" s="8"/>
      <c r="M13" s="8">
        <v>2033520</v>
      </c>
      <c r="N13" s="8"/>
      <c r="O13" s="8"/>
      <c r="P13" s="8"/>
      <c r="Q13" s="8"/>
      <c r="R13" s="8"/>
      <c r="S13" s="8"/>
      <c r="T13" s="8"/>
      <c r="U13" s="8"/>
      <c r="V13" s="8"/>
      <c r="W13" s="8"/>
      <c r="X13" s="8"/>
    </row>
    <row r="14" ht="30.75" customHeight="1" spans="1:24">
      <c r="A14" s="7" t="s">
        <v>71</v>
      </c>
      <c r="B14" s="7" t="s">
        <v>230</v>
      </c>
      <c r="C14" s="7" t="s">
        <v>231</v>
      </c>
      <c r="D14" s="7" t="s">
        <v>127</v>
      </c>
      <c r="E14" s="7" t="s">
        <v>128</v>
      </c>
      <c r="F14" s="7" t="s">
        <v>238</v>
      </c>
      <c r="G14" s="7" t="s">
        <v>239</v>
      </c>
      <c r="H14" s="8">
        <v>141016</v>
      </c>
      <c r="I14" s="8">
        <v>141016</v>
      </c>
      <c r="J14" s="8"/>
      <c r="K14" s="7"/>
      <c r="L14" s="8"/>
      <c r="M14" s="8">
        <v>141016</v>
      </c>
      <c r="N14" s="8"/>
      <c r="O14" s="8"/>
      <c r="P14" s="8"/>
      <c r="Q14" s="8"/>
      <c r="R14" s="8"/>
      <c r="S14" s="8"/>
      <c r="T14" s="8"/>
      <c r="U14" s="8"/>
      <c r="V14" s="8"/>
      <c r="W14" s="8"/>
      <c r="X14" s="8"/>
    </row>
    <row r="15" ht="30.75" customHeight="1" spans="1:24">
      <c r="A15" s="7" t="s">
        <v>71</v>
      </c>
      <c r="B15" s="7" t="s">
        <v>240</v>
      </c>
      <c r="C15" s="7" t="s">
        <v>241</v>
      </c>
      <c r="D15" s="7" t="s">
        <v>127</v>
      </c>
      <c r="E15" s="7" t="s">
        <v>128</v>
      </c>
      <c r="F15" s="7" t="s">
        <v>238</v>
      </c>
      <c r="G15" s="7" t="s">
        <v>239</v>
      </c>
      <c r="H15" s="8">
        <v>1009920</v>
      </c>
      <c r="I15" s="8">
        <v>1009920</v>
      </c>
      <c r="J15" s="8"/>
      <c r="K15" s="7"/>
      <c r="L15" s="8"/>
      <c r="M15" s="8">
        <v>1009920</v>
      </c>
      <c r="N15" s="8"/>
      <c r="O15" s="8"/>
      <c r="P15" s="8"/>
      <c r="Q15" s="8"/>
      <c r="R15" s="8"/>
      <c r="S15" s="8"/>
      <c r="T15" s="8"/>
      <c r="U15" s="8"/>
      <c r="V15" s="8"/>
      <c r="W15" s="8"/>
      <c r="X15" s="8"/>
    </row>
    <row r="16" ht="30.75" customHeight="1" spans="1:24">
      <c r="A16" s="7" t="s">
        <v>71</v>
      </c>
      <c r="B16" s="7" t="s">
        <v>240</v>
      </c>
      <c r="C16" s="7" t="s">
        <v>241</v>
      </c>
      <c r="D16" s="7" t="s">
        <v>127</v>
      </c>
      <c r="E16" s="7" t="s">
        <v>128</v>
      </c>
      <c r="F16" s="7" t="s">
        <v>238</v>
      </c>
      <c r="G16" s="7" t="s">
        <v>239</v>
      </c>
      <c r="H16" s="8">
        <v>504960</v>
      </c>
      <c r="I16" s="8">
        <v>504960</v>
      </c>
      <c r="J16" s="8"/>
      <c r="K16" s="7"/>
      <c r="L16" s="8"/>
      <c r="M16" s="8">
        <v>504960</v>
      </c>
      <c r="N16" s="8"/>
      <c r="O16" s="8"/>
      <c r="P16" s="8"/>
      <c r="Q16" s="8"/>
      <c r="R16" s="8"/>
      <c r="S16" s="8"/>
      <c r="T16" s="8"/>
      <c r="U16" s="8"/>
      <c r="V16" s="8"/>
      <c r="W16" s="8"/>
      <c r="X16" s="8"/>
    </row>
    <row r="17" ht="30.75" customHeight="1" spans="1:24">
      <c r="A17" s="7" t="s">
        <v>71</v>
      </c>
      <c r="B17" s="7" t="s">
        <v>242</v>
      </c>
      <c r="C17" s="7" t="s">
        <v>243</v>
      </c>
      <c r="D17" s="7" t="s">
        <v>127</v>
      </c>
      <c r="E17" s="7" t="s">
        <v>128</v>
      </c>
      <c r="F17" s="7" t="s">
        <v>244</v>
      </c>
      <c r="G17" s="7" t="s">
        <v>245</v>
      </c>
      <c r="H17" s="8">
        <v>282060</v>
      </c>
      <c r="I17" s="8">
        <v>282060</v>
      </c>
      <c r="J17" s="8"/>
      <c r="K17" s="7"/>
      <c r="L17" s="8"/>
      <c r="M17" s="8">
        <v>282060</v>
      </c>
      <c r="N17" s="8"/>
      <c r="O17" s="8"/>
      <c r="P17" s="8"/>
      <c r="Q17" s="8"/>
      <c r="R17" s="8"/>
      <c r="S17" s="8"/>
      <c r="T17" s="8"/>
      <c r="U17" s="8"/>
      <c r="V17" s="8"/>
      <c r="W17" s="8"/>
      <c r="X17" s="8"/>
    </row>
    <row r="18" ht="30.75" customHeight="1" spans="1:24">
      <c r="A18" s="7" t="s">
        <v>71</v>
      </c>
      <c r="B18" s="7" t="s">
        <v>234</v>
      </c>
      <c r="C18" s="7" t="s">
        <v>235</v>
      </c>
      <c r="D18" s="7" t="s">
        <v>127</v>
      </c>
      <c r="E18" s="7" t="s">
        <v>128</v>
      </c>
      <c r="F18" s="7" t="s">
        <v>244</v>
      </c>
      <c r="G18" s="7" t="s">
        <v>245</v>
      </c>
      <c r="H18" s="8">
        <v>84397</v>
      </c>
      <c r="I18" s="8">
        <v>84397</v>
      </c>
      <c r="J18" s="8"/>
      <c r="K18" s="7"/>
      <c r="L18" s="8"/>
      <c r="M18" s="8">
        <v>84397</v>
      </c>
      <c r="N18" s="8"/>
      <c r="O18" s="8"/>
      <c r="P18" s="8"/>
      <c r="Q18" s="8"/>
      <c r="R18" s="8"/>
      <c r="S18" s="8"/>
      <c r="T18" s="8"/>
      <c r="U18" s="8"/>
      <c r="V18" s="8"/>
      <c r="W18" s="8"/>
      <c r="X18" s="8"/>
    </row>
    <row r="19" ht="30.75" customHeight="1" spans="1:24">
      <c r="A19" s="7" t="s">
        <v>71</v>
      </c>
      <c r="B19" s="7" t="s">
        <v>242</v>
      </c>
      <c r="C19" s="7" t="s">
        <v>243</v>
      </c>
      <c r="D19" s="7" t="s">
        <v>127</v>
      </c>
      <c r="E19" s="7" t="s">
        <v>128</v>
      </c>
      <c r="F19" s="7" t="s">
        <v>244</v>
      </c>
      <c r="G19" s="7" t="s">
        <v>245</v>
      </c>
      <c r="H19" s="8">
        <v>622002.72</v>
      </c>
      <c r="I19" s="8">
        <v>622002.72</v>
      </c>
      <c r="J19" s="8"/>
      <c r="K19" s="7"/>
      <c r="L19" s="8"/>
      <c r="M19" s="8">
        <v>622002.72</v>
      </c>
      <c r="N19" s="8"/>
      <c r="O19" s="8"/>
      <c r="P19" s="8"/>
      <c r="Q19" s="8"/>
      <c r="R19" s="8"/>
      <c r="S19" s="8"/>
      <c r="T19" s="8"/>
      <c r="U19" s="8"/>
      <c r="V19" s="8"/>
      <c r="W19" s="8"/>
      <c r="X19" s="8"/>
    </row>
    <row r="20" ht="30.75" customHeight="1" spans="1:24">
      <c r="A20" s="7" t="s">
        <v>71</v>
      </c>
      <c r="B20" s="7" t="s">
        <v>246</v>
      </c>
      <c r="C20" s="7" t="s">
        <v>247</v>
      </c>
      <c r="D20" s="7" t="s">
        <v>127</v>
      </c>
      <c r="E20" s="7" t="s">
        <v>128</v>
      </c>
      <c r="F20" s="7" t="s">
        <v>244</v>
      </c>
      <c r="G20" s="7" t="s">
        <v>245</v>
      </c>
      <c r="H20" s="8">
        <v>360000</v>
      </c>
      <c r="I20" s="8">
        <v>360000</v>
      </c>
      <c r="J20" s="8"/>
      <c r="K20" s="7"/>
      <c r="L20" s="8"/>
      <c r="M20" s="8">
        <v>360000</v>
      </c>
      <c r="N20" s="8"/>
      <c r="O20" s="8"/>
      <c r="P20" s="8"/>
      <c r="Q20" s="8"/>
      <c r="R20" s="8"/>
      <c r="S20" s="8"/>
      <c r="T20" s="8"/>
      <c r="U20" s="8"/>
      <c r="V20" s="8"/>
      <c r="W20" s="8"/>
      <c r="X20" s="8"/>
    </row>
    <row r="21" ht="30.75" customHeight="1" spans="1:24">
      <c r="A21" s="7" t="s">
        <v>71</v>
      </c>
      <c r="B21" s="7" t="s">
        <v>248</v>
      </c>
      <c r="C21" s="7" t="s">
        <v>249</v>
      </c>
      <c r="D21" s="7" t="s">
        <v>103</v>
      </c>
      <c r="E21" s="7" t="s">
        <v>104</v>
      </c>
      <c r="F21" s="7" t="s">
        <v>250</v>
      </c>
      <c r="G21" s="7" t="s">
        <v>249</v>
      </c>
      <c r="H21" s="8">
        <v>1128001.88</v>
      </c>
      <c r="I21" s="8">
        <v>1128001.88</v>
      </c>
      <c r="J21" s="8"/>
      <c r="K21" s="7"/>
      <c r="L21" s="8"/>
      <c r="M21" s="8">
        <v>1128001.88</v>
      </c>
      <c r="N21" s="8"/>
      <c r="O21" s="8"/>
      <c r="P21" s="8"/>
      <c r="Q21" s="8"/>
      <c r="R21" s="8"/>
      <c r="S21" s="8"/>
      <c r="T21" s="8"/>
      <c r="U21" s="8"/>
      <c r="V21" s="8"/>
      <c r="W21" s="8"/>
      <c r="X21" s="8"/>
    </row>
    <row r="22" ht="30.75" customHeight="1" spans="1:24">
      <c r="A22" s="7" t="s">
        <v>71</v>
      </c>
      <c r="B22" s="7" t="s">
        <v>251</v>
      </c>
      <c r="C22" s="7" t="s">
        <v>252</v>
      </c>
      <c r="D22" s="7" t="s">
        <v>117</v>
      </c>
      <c r="E22" s="7" t="s">
        <v>118</v>
      </c>
      <c r="F22" s="7" t="s">
        <v>253</v>
      </c>
      <c r="G22" s="7" t="s">
        <v>254</v>
      </c>
      <c r="H22" s="8">
        <v>140934.33</v>
      </c>
      <c r="I22" s="8">
        <v>140934.33</v>
      </c>
      <c r="J22" s="8"/>
      <c r="K22" s="7"/>
      <c r="L22" s="8"/>
      <c r="M22" s="8">
        <v>140934.33</v>
      </c>
      <c r="N22" s="8"/>
      <c r="O22" s="8"/>
      <c r="P22" s="8"/>
      <c r="Q22" s="8"/>
      <c r="R22" s="8"/>
      <c r="S22" s="8"/>
      <c r="T22" s="8"/>
      <c r="U22" s="8"/>
      <c r="V22" s="8"/>
      <c r="W22" s="8"/>
      <c r="X22" s="8"/>
    </row>
    <row r="23" ht="30.75" customHeight="1" spans="1:24">
      <c r="A23" s="7" t="s">
        <v>71</v>
      </c>
      <c r="B23" s="7" t="s">
        <v>251</v>
      </c>
      <c r="C23" s="7" t="s">
        <v>252</v>
      </c>
      <c r="D23" s="7" t="s">
        <v>115</v>
      </c>
      <c r="E23" s="7" t="s">
        <v>116</v>
      </c>
      <c r="F23" s="7" t="s">
        <v>253</v>
      </c>
      <c r="G23" s="7" t="s">
        <v>254</v>
      </c>
      <c r="H23" s="8">
        <v>232255.9</v>
      </c>
      <c r="I23" s="8">
        <v>232255.9</v>
      </c>
      <c r="J23" s="8"/>
      <c r="K23" s="7"/>
      <c r="L23" s="8"/>
      <c r="M23" s="8">
        <v>232255.9</v>
      </c>
      <c r="N23" s="8"/>
      <c r="O23" s="8"/>
      <c r="P23" s="8"/>
      <c r="Q23" s="8"/>
      <c r="R23" s="8"/>
      <c r="S23" s="8"/>
      <c r="T23" s="8"/>
      <c r="U23" s="8"/>
      <c r="V23" s="8"/>
      <c r="W23" s="8"/>
      <c r="X23" s="8"/>
    </row>
    <row r="24" ht="30.75" customHeight="1" spans="1:24">
      <c r="A24" s="7" t="s">
        <v>71</v>
      </c>
      <c r="B24" s="7" t="s">
        <v>251</v>
      </c>
      <c r="C24" s="7" t="s">
        <v>252</v>
      </c>
      <c r="D24" s="7" t="s">
        <v>119</v>
      </c>
      <c r="E24" s="7" t="s">
        <v>120</v>
      </c>
      <c r="F24" s="7" t="s">
        <v>255</v>
      </c>
      <c r="G24" s="7" t="s">
        <v>256</v>
      </c>
      <c r="H24" s="8">
        <v>335174.96</v>
      </c>
      <c r="I24" s="8">
        <v>335174.96</v>
      </c>
      <c r="J24" s="8"/>
      <c r="K24" s="7"/>
      <c r="L24" s="8"/>
      <c r="M24" s="8">
        <v>335174.96</v>
      </c>
      <c r="N24" s="8"/>
      <c r="O24" s="8"/>
      <c r="P24" s="8"/>
      <c r="Q24" s="8"/>
      <c r="R24" s="8"/>
      <c r="S24" s="8"/>
      <c r="T24" s="8"/>
      <c r="U24" s="8"/>
      <c r="V24" s="8"/>
      <c r="W24" s="8"/>
      <c r="X24" s="8"/>
    </row>
    <row r="25" ht="30.75" customHeight="1" spans="1:24">
      <c r="A25" s="7" t="s">
        <v>71</v>
      </c>
      <c r="B25" s="7" t="s">
        <v>251</v>
      </c>
      <c r="C25" s="7" t="s">
        <v>252</v>
      </c>
      <c r="D25" s="7" t="s">
        <v>121</v>
      </c>
      <c r="E25" s="7" t="s">
        <v>122</v>
      </c>
      <c r="F25" s="7" t="s">
        <v>257</v>
      </c>
      <c r="G25" s="7" t="s">
        <v>258</v>
      </c>
      <c r="H25" s="8">
        <v>20720</v>
      </c>
      <c r="I25" s="8">
        <v>20720</v>
      </c>
      <c r="J25" s="8"/>
      <c r="K25" s="7"/>
      <c r="L25" s="8"/>
      <c r="M25" s="8">
        <v>20720</v>
      </c>
      <c r="N25" s="8"/>
      <c r="O25" s="8"/>
      <c r="P25" s="8"/>
      <c r="Q25" s="8"/>
      <c r="R25" s="8"/>
      <c r="S25" s="8"/>
      <c r="T25" s="8"/>
      <c r="U25" s="8"/>
      <c r="V25" s="8"/>
      <c r="W25" s="8"/>
      <c r="X25" s="8"/>
    </row>
    <row r="26" ht="30.75" customHeight="1" spans="1:24">
      <c r="A26" s="7" t="s">
        <v>71</v>
      </c>
      <c r="B26" s="7" t="s">
        <v>251</v>
      </c>
      <c r="C26" s="7" t="s">
        <v>252</v>
      </c>
      <c r="D26" s="7" t="s">
        <v>121</v>
      </c>
      <c r="E26" s="7" t="s">
        <v>122</v>
      </c>
      <c r="F26" s="7" t="s">
        <v>257</v>
      </c>
      <c r="G26" s="7" t="s">
        <v>258</v>
      </c>
      <c r="H26" s="8">
        <v>6160</v>
      </c>
      <c r="I26" s="8">
        <v>6160</v>
      </c>
      <c r="J26" s="8"/>
      <c r="K26" s="7"/>
      <c r="L26" s="8"/>
      <c r="M26" s="8">
        <v>6160</v>
      </c>
      <c r="N26" s="8"/>
      <c r="O26" s="8"/>
      <c r="P26" s="8"/>
      <c r="Q26" s="8"/>
      <c r="R26" s="8"/>
      <c r="S26" s="8"/>
      <c r="T26" s="8"/>
      <c r="U26" s="8"/>
      <c r="V26" s="8"/>
      <c r="W26" s="8"/>
      <c r="X26" s="8"/>
    </row>
    <row r="27" ht="30.75" customHeight="1" spans="1:24">
      <c r="A27" s="7" t="s">
        <v>71</v>
      </c>
      <c r="B27" s="7" t="s">
        <v>259</v>
      </c>
      <c r="C27" s="7" t="s">
        <v>260</v>
      </c>
      <c r="D27" s="7" t="s">
        <v>127</v>
      </c>
      <c r="E27" s="7" t="s">
        <v>128</v>
      </c>
      <c r="F27" s="7" t="s">
        <v>257</v>
      </c>
      <c r="G27" s="7" t="s">
        <v>258</v>
      </c>
      <c r="H27" s="8">
        <v>13122.82</v>
      </c>
      <c r="I27" s="8">
        <v>13122.82</v>
      </c>
      <c r="J27" s="8"/>
      <c r="K27" s="7"/>
      <c r="L27" s="8"/>
      <c r="M27" s="8">
        <v>13122.82</v>
      </c>
      <c r="N27" s="8"/>
      <c r="O27" s="8"/>
      <c r="P27" s="8"/>
      <c r="Q27" s="8"/>
      <c r="R27" s="8"/>
      <c r="S27" s="8"/>
      <c r="T27" s="8"/>
      <c r="U27" s="8"/>
      <c r="V27" s="8"/>
      <c r="W27" s="8"/>
      <c r="X27" s="8"/>
    </row>
    <row r="28" ht="30.75" customHeight="1" spans="1:24">
      <c r="A28" s="7" t="s">
        <v>71</v>
      </c>
      <c r="B28" s="7" t="s">
        <v>259</v>
      </c>
      <c r="C28" s="7" t="s">
        <v>260</v>
      </c>
      <c r="D28" s="7" t="s">
        <v>127</v>
      </c>
      <c r="E28" s="7" t="s">
        <v>128</v>
      </c>
      <c r="F28" s="7" t="s">
        <v>257</v>
      </c>
      <c r="G28" s="7" t="s">
        <v>258</v>
      </c>
      <c r="H28" s="8">
        <v>22127.24</v>
      </c>
      <c r="I28" s="8">
        <v>22127.24</v>
      </c>
      <c r="J28" s="8"/>
      <c r="K28" s="7"/>
      <c r="L28" s="8"/>
      <c r="M28" s="8">
        <v>22127.24</v>
      </c>
      <c r="N28" s="8"/>
      <c r="O28" s="8"/>
      <c r="P28" s="8"/>
      <c r="Q28" s="8"/>
      <c r="R28" s="8"/>
      <c r="S28" s="8"/>
      <c r="T28" s="8"/>
      <c r="U28" s="8"/>
      <c r="V28" s="8"/>
      <c r="W28" s="8"/>
      <c r="X28" s="8"/>
    </row>
    <row r="29" ht="30.75" customHeight="1" spans="1:24">
      <c r="A29" s="7" t="s">
        <v>71</v>
      </c>
      <c r="B29" s="7" t="s">
        <v>261</v>
      </c>
      <c r="C29" s="7" t="s">
        <v>262</v>
      </c>
      <c r="D29" s="7" t="s">
        <v>127</v>
      </c>
      <c r="E29" s="7" t="s">
        <v>128</v>
      </c>
      <c r="F29" s="7" t="s">
        <v>257</v>
      </c>
      <c r="G29" s="7" t="s">
        <v>258</v>
      </c>
      <c r="H29" s="8">
        <v>18371.95</v>
      </c>
      <c r="I29" s="8">
        <v>18371.95</v>
      </c>
      <c r="J29" s="8"/>
      <c r="K29" s="7"/>
      <c r="L29" s="8"/>
      <c r="M29" s="8">
        <v>18371.95</v>
      </c>
      <c r="N29" s="8"/>
      <c r="O29" s="8"/>
      <c r="P29" s="8"/>
      <c r="Q29" s="8"/>
      <c r="R29" s="8"/>
      <c r="S29" s="8"/>
      <c r="T29" s="8"/>
      <c r="U29" s="8"/>
      <c r="V29" s="8"/>
      <c r="W29" s="8"/>
      <c r="X29" s="8"/>
    </row>
    <row r="30" ht="30.75" customHeight="1" spans="1:24">
      <c r="A30" s="7" t="s">
        <v>71</v>
      </c>
      <c r="B30" s="7" t="s">
        <v>263</v>
      </c>
      <c r="C30" s="7" t="s">
        <v>145</v>
      </c>
      <c r="D30" s="7" t="s">
        <v>144</v>
      </c>
      <c r="E30" s="7" t="s">
        <v>145</v>
      </c>
      <c r="F30" s="7" t="s">
        <v>264</v>
      </c>
      <c r="G30" s="7" t="s">
        <v>145</v>
      </c>
      <c r="H30" s="8">
        <v>840356.61</v>
      </c>
      <c r="I30" s="8">
        <v>840356.61</v>
      </c>
      <c r="J30" s="8"/>
      <c r="K30" s="7"/>
      <c r="L30" s="8"/>
      <c r="M30" s="8">
        <v>840356.61</v>
      </c>
      <c r="N30" s="8"/>
      <c r="O30" s="8"/>
      <c r="P30" s="8"/>
      <c r="Q30" s="8"/>
      <c r="R30" s="8"/>
      <c r="S30" s="8"/>
      <c r="T30" s="8"/>
      <c r="U30" s="8"/>
      <c r="V30" s="8"/>
      <c r="W30" s="8"/>
      <c r="X30" s="8"/>
    </row>
    <row r="31" ht="30.75" customHeight="1" spans="1:24">
      <c r="A31" s="7" t="s">
        <v>71</v>
      </c>
      <c r="B31" s="7" t="s">
        <v>265</v>
      </c>
      <c r="C31" s="7" t="s">
        <v>266</v>
      </c>
      <c r="D31" s="7" t="s">
        <v>127</v>
      </c>
      <c r="E31" s="7" t="s">
        <v>128</v>
      </c>
      <c r="F31" s="7" t="s">
        <v>267</v>
      </c>
      <c r="G31" s="7" t="s">
        <v>268</v>
      </c>
      <c r="H31" s="8">
        <v>54000</v>
      </c>
      <c r="I31" s="8">
        <v>54000</v>
      </c>
      <c r="J31" s="8"/>
      <c r="K31" s="7"/>
      <c r="L31" s="8"/>
      <c r="M31" s="8">
        <v>54000</v>
      </c>
      <c r="N31" s="8"/>
      <c r="O31" s="8"/>
      <c r="P31" s="8"/>
      <c r="Q31" s="8"/>
      <c r="R31" s="8"/>
      <c r="S31" s="8"/>
      <c r="T31" s="8"/>
      <c r="U31" s="8"/>
      <c r="V31" s="8"/>
      <c r="W31" s="8"/>
      <c r="X31" s="8"/>
    </row>
    <row r="32" ht="30.75" customHeight="1" spans="1:24">
      <c r="A32" s="7" t="s">
        <v>71</v>
      </c>
      <c r="B32" s="7" t="s">
        <v>269</v>
      </c>
      <c r="C32" s="7" t="s">
        <v>270</v>
      </c>
      <c r="D32" s="7" t="s">
        <v>127</v>
      </c>
      <c r="E32" s="7" t="s">
        <v>128</v>
      </c>
      <c r="F32" s="7" t="s">
        <v>271</v>
      </c>
      <c r="G32" s="7" t="s">
        <v>270</v>
      </c>
      <c r="H32" s="8">
        <v>109761.83</v>
      </c>
      <c r="I32" s="8">
        <v>109761.83</v>
      </c>
      <c r="J32" s="8"/>
      <c r="K32" s="7"/>
      <c r="L32" s="8"/>
      <c r="M32" s="8">
        <v>109761.83</v>
      </c>
      <c r="N32" s="8"/>
      <c r="O32" s="8"/>
      <c r="P32" s="8"/>
      <c r="Q32" s="8"/>
      <c r="R32" s="8"/>
      <c r="S32" s="8"/>
      <c r="T32" s="8"/>
      <c r="U32" s="8"/>
      <c r="V32" s="8"/>
      <c r="W32" s="8"/>
      <c r="X32" s="8"/>
    </row>
    <row r="33" ht="30.75" customHeight="1" spans="1:24">
      <c r="A33" s="7" t="s">
        <v>71</v>
      </c>
      <c r="B33" s="7" t="s">
        <v>272</v>
      </c>
      <c r="C33" s="7" t="s">
        <v>273</v>
      </c>
      <c r="D33" s="7" t="s">
        <v>127</v>
      </c>
      <c r="E33" s="7" t="s">
        <v>128</v>
      </c>
      <c r="F33" s="7" t="s">
        <v>274</v>
      </c>
      <c r="G33" s="7" t="s">
        <v>273</v>
      </c>
      <c r="H33" s="8">
        <v>19950</v>
      </c>
      <c r="I33" s="8">
        <v>19950</v>
      </c>
      <c r="J33" s="8"/>
      <c r="K33" s="7"/>
      <c r="L33" s="8"/>
      <c r="M33" s="8">
        <v>19950</v>
      </c>
      <c r="N33" s="8"/>
      <c r="O33" s="8"/>
      <c r="P33" s="8"/>
      <c r="Q33" s="8"/>
      <c r="R33" s="8"/>
      <c r="S33" s="8"/>
      <c r="T33" s="8"/>
      <c r="U33" s="8"/>
      <c r="V33" s="8"/>
      <c r="W33" s="8"/>
      <c r="X33" s="8"/>
    </row>
    <row r="34" ht="30.75" customHeight="1" spans="1:24">
      <c r="A34" s="7" t="s">
        <v>71</v>
      </c>
      <c r="B34" s="7" t="s">
        <v>275</v>
      </c>
      <c r="C34" s="7" t="s">
        <v>276</v>
      </c>
      <c r="D34" s="7" t="s">
        <v>127</v>
      </c>
      <c r="E34" s="7" t="s">
        <v>128</v>
      </c>
      <c r="F34" s="7" t="s">
        <v>277</v>
      </c>
      <c r="G34" s="7" t="s">
        <v>278</v>
      </c>
      <c r="H34" s="8">
        <v>90000</v>
      </c>
      <c r="I34" s="8">
        <v>90000</v>
      </c>
      <c r="J34" s="8"/>
      <c r="K34" s="7"/>
      <c r="L34" s="8"/>
      <c r="M34" s="8">
        <v>90000</v>
      </c>
      <c r="N34" s="8"/>
      <c r="O34" s="8"/>
      <c r="P34" s="8"/>
      <c r="Q34" s="8"/>
      <c r="R34" s="8"/>
      <c r="S34" s="8"/>
      <c r="T34" s="8"/>
      <c r="U34" s="8"/>
      <c r="V34" s="8"/>
      <c r="W34" s="8"/>
      <c r="X34" s="8"/>
    </row>
    <row r="35" ht="30.75" customHeight="1" spans="1:24">
      <c r="A35" s="7" t="s">
        <v>71</v>
      </c>
      <c r="B35" s="7" t="s">
        <v>279</v>
      </c>
      <c r="C35" s="7" t="s">
        <v>280</v>
      </c>
      <c r="D35" s="7" t="s">
        <v>127</v>
      </c>
      <c r="E35" s="7" t="s">
        <v>128</v>
      </c>
      <c r="F35" s="7" t="s">
        <v>281</v>
      </c>
      <c r="G35" s="7" t="s">
        <v>282</v>
      </c>
      <c r="H35" s="8">
        <v>385800</v>
      </c>
      <c r="I35" s="8">
        <v>385800</v>
      </c>
      <c r="J35" s="8"/>
      <c r="K35" s="7"/>
      <c r="L35" s="8"/>
      <c r="M35" s="8">
        <v>385800</v>
      </c>
      <c r="N35" s="8"/>
      <c r="O35" s="8"/>
      <c r="P35" s="8"/>
      <c r="Q35" s="8"/>
      <c r="R35" s="8"/>
      <c r="S35" s="8"/>
      <c r="T35" s="8"/>
      <c r="U35" s="8"/>
      <c r="V35" s="8"/>
      <c r="W35" s="8"/>
      <c r="X35" s="8"/>
    </row>
    <row r="36" ht="30.75" customHeight="1" spans="1:24">
      <c r="A36" s="7" t="s">
        <v>71</v>
      </c>
      <c r="B36" s="7" t="s">
        <v>283</v>
      </c>
      <c r="C36" s="7" t="s">
        <v>284</v>
      </c>
      <c r="D36" s="7" t="s">
        <v>127</v>
      </c>
      <c r="E36" s="7" t="s">
        <v>128</v>
      </c>
      <c r="F36" s="7" t="s">
        <v>281</v>
      </c>
      <c r="G36" s="7" t="s">
        <v>282</v>
      </c>
      <c r="H36" s="8">
        <v>38580</v>
      </c>
      <c r="I36" s="8">
        <v>38580</v>
      </c>
      <c r="J36" s="8"/>
      <c r="K36" s="7"/>
      <c r="L36" s="8"/>
      <c r="M36" s="8">
        <v>38580</v>
      </c>
      <c r="N36" s="8"/>
      <c r="O36" s="8"/>
      <c r="P36" s="8"/>
      <c r="Q36" s="8"/>
      <c r="R36" s="8"/>
      <c r="S36" s="8"/>
      <c r="T36" s="8"/>
      <c r="U36" s="8"/>
      <c r="V36" s="8"/>
      <c r="W36" s="8"/>
      <c r="X36" s="8"/>
    </row>
    <row r="37" ht="30.75" customHeight="1" spans="1:24">
      <c r="A37" s="7" t="s">
        <v>71</v>
      </c>
      <c r="B37" s="7" t="s">
        <v>285</v>
      </c>
      <c r="C37" s="7" t="s">
        <v>286</v>
      </c>
      <c r="D37" s="7" t="s">
        <v>127</v>
      </c>
      <c r="E37" s="7" t="s">
        <v>128</v>
      </c>
      <c r="F37" s="7" t="s">
        <v>287</v>
      </c>
      <c r="G37" s="7" t="s">
        <v>288</v>
      </c>
      <c r="H37" s="8">
        <v>30000</v>
      </c>
      <c r="I37" s="8">
        <v>30000</v>
      </c>
      <c r="J37" s="8"/>
      <c r="K37" s="7"/>
      <c r="L37" s="8"/>
      <c r="M37" s="8">
        <v>30000</v>
      </c>
      <c r="N37" s="8"/>
      <c r="O37" s="8"/>
      <c r="P37" s="8"/>
      <c r="Q37" s="8"/>
      <c r="R37" s="8"/>
      <c r="S37" s="8"/>
      <c r="T37" s="8"/>
      <c r="U37" s="8"/>
      <c r="V37" s="8"/>
      <c r="W37" s="8"/>
      <c r="X37" s="8"/>
    </row>
    <row r="38" ht="30.75" customHeight="1" spans="1:24">
      <c r="A38" s="7" t="s">
        <v>71</v>
      </c>
      <c r="B38" s="7" t="s">
        <v>289</v>
      </c>
      <c r="C38" s="7" t="s">
        <v>290</v>
      </c>
      <c r="D38" s="7" t="s">
        <v>127</v>
      </c>
      <c r="E38" s="7" t="s">
        <v>128</v>
      </c>
      <c r="F38" s="7" t="s">
        <v>277</v>
      </c>
      <c r="G38" s="7" t="s">
        <v>278</v>
      </c>
      <c r="H38" s="8">
        <v>100000</v>
      </c>
      <c r="I38" s="8">
        <v>100000</v>
      </c>
      <c r="J38" s="8"/>
      <c r="K38" s="7"/>
      <c r="L38" s="8"/>
      <c r="M38" s="8">
        <v>100000</v>
      </c>
      <c r="N38" s="8"/>
      <c r="O38" s="8"/>
      <c r="P38" s="8"/>
      <c r="Q38" s="8"/>
      <c r="R38" s="8"/>
      <c r="S38" s="8"/>
      <c r="T38" s="8"/>
      <c r="U38" s="8"/>
      <c r="V38" s="8"/>
      <c r="W38" s="8"/>
      <c r="X38" s="8"/>
    </row>
    <row r="39" ht="30.75" customHeight="1" spans="1:24">
      <c r="A39" s="7" t="s">
        <v>71</v>
      </c>
      <c r="B39" s="7" t="s">
        <v>291</v>
      </c>
      <c r="C39" s="7" t="s">
        <v>207</v>
      </c>
      <c r="D39" s="7" t="s">
        <v>127</v>
      </c>
      <c r="E39" s="7" t="s">
        <v>128</v>
      </c>
      <c r="F39" s="7" t="s">
        <v>292</v>
      </c>
      <c r="G39" s="7" t="s">
        <v>207</v>
      </c>
      <c r="H39" s="8">
        <v>26000</v>
      </c>
      <c r="I39" s="8">
        <v>26000</v>
      </c>
      <c r="J39" s="8"/>
      <c r="K39" s="7"/>
      <c r="L39" s="8"/>
      <c r="M39" s="8">
        <v>26000</v>
      </c>
      <c r="N39" s="8"/>
      <c r="O39" s="8"/>
      <c r="P39" s="8"/>
      <c r="Q39" s="8"/>
      <c r="R39" s="8"/>
      <c r="S39" s="8"/>
      <c r="T39" s="8"/>
      <c r="U39" s="8"/>
      <c r="V39" s="8"/>
      <c r="W39" s="8"/>
      <c r="X39" s="8"/>
    </row>
    <row r="40" ht="30.75" customHeight="1" spans="1:24">
      <c r="A40" s="7" t="s">
        <v>71</v>
      </c>
      <c r="B40" s="7" t="s">
        <v>285</v>
      </c>
      <c r="C40" s="7" t="s">
        <v>286</v>
      </c>
      <c r="D40" s="7" t="s">
        <v>127</v>
      </c>
      <c r="E40" s="7" t="s">
        <v>128</v>
      </c>
      <c r="F40" s="7" t="s">
        <v>293</v>
      </c>
      <c r="G40" s="7" t="s">
        <v>294</v>
      </c>
      <c r="H40" s="8">
        <v>25000</v>
      </c>
      <c r="I40" s="8">
        <v>25000</v>
      </c>
      <c r="J40" s="8"/>
      <c r="K40" s="7"/>
      <c r="L40" s="8"/>
      <c r="M40" s="8">
        <v>25000</v>
      </c>
      <c r="N40" s="8"/>
      <c r="O40" s="8"/>
      <c r="P40" s="8"/>
      <c r="Q40" s="8"/>
      <c r="R40" s="8"/>
      <c r="S40" s="8"/>
      <c r="T40" s="8"/>
      <c r="U40" s="8"/>
      <c r="V40" s="8"/>
      <c r="W40" s="8"/>
      <c r="X40" s="8"/>
    </row>
    <row r="41" ht="30.75" customHeight="1" spans="1:24">
      <c r="A41" s="7" t="s">
        <v>71</v>
      </c>
      <c r="B41" s="7" t="s">
        <v>285</v>
      </c>
      <c r="C41" s="7" t="s">
        <v>286</v>
      </c>
      <c r="D41" s="7" t="s">
        <v>127</v>
      </c>
      <c r="E41" s="7" t="s">
        <v>128</v>
      </c>
      <c r="F41" s="7" t="s">
        <v>295</v>
      </c>
      <c r="G41" s="7" t="s">
        <v>296</v>
      </c>
      <c r="H41" s="8">
        <v>38000</v>
      </c>
      <c r="I41" s="8">
        <v>38000</v>
      </c>
      <c r="J41" s="8"/>
      <c r="K41" s="7"/>
      <c r="L41" s="8"/>
      <c r="M41" s="8">
        <v>38000</v>
      </c>
      <c r="N41" s="8"/>
      <c r="O41" s="8"/>
      <c r="P41" s="8"/>
      <c r="Q41" s="8"/>
      <c r="R41" s="8"/>
      <c r="S41" s="8"/>
      <c r="T41" s="8"/>
      <c r="U41" s="8"/>
      <c r="V41" s="8"/>
      <c r="W41" s="8"/>
      <c r="X41" s="8"/>
    </row>
    <row r="42" ht="30.75" customHeight="1" spans="1:24">
      <c r="A42" s="7" t="s">
        <v>71</v>
      </c>
      <c r="B42" s="7" t="s">
        <v>285</v>
      </c>
      <c r="C42" s="7" t="s">
        <v>286</v>
      </c>
      <c r="D42" s="7" t="s">
        <v>127</v>
      </c>
      <c r="E42" s="7" t="s">
        <v>128</v>
      </c>
      <c r="F42" s="7" t="s">
        <v>297</v>
      </c>
      <c r="G42" s="7" t="s">
        <v>298</v>
      </c>
      <c r="H42" s="8">
        <v>40000</v>
      </c>
      <c r="I42" s="8">
        <v>40000</v>
      </c>
      <c r="J42" s="8"/>
      <c r="K42" s="7"/>
      <c r="L42" s="8"/>
      <c r="M42" s="8">
        <v>40000</v>
      </c>
      <c r="N42" s="8"/>
      <c r="O42" s="8"/>
      <c r="P42" s="8"/>
      <c r="Q42" s="8"/>
      <c r="R42" s="8"/>
      <c r="S42" s="8"/>
      <c r="T42" s="8"/>
      <c r="U42" s="8"/>
      <c r="V42" s="8"/>
      <c r="W42" s="8"/>
      <c r="X42" s="8"/>
    </row>
    <row r="43" ht="30.75" customHeight="1" spans="1:24">
      <c r="A43" s="7" t="s">
        <v>71</v>
      </c>
      <c r="B43" s="7" t="s">
        <v>285</v>
      </c>
      <c r="C43" s="7" t="s">
        <v>286</v>
      </c>
      <c r="D43" s="7" t="s">
        <v>127</v>
      </c>
      <c r="E43" s="7" t="s">
        <v>128</v>
      </c>
      <c r="F43" s="7" t="s">
        <v>299</v>
      </c>
      <c r="G43" s="7" t="s">
        <v>300</v>
      </c>
      <c r="H43" s="8">
        <v>76891</v>
      </c>
      <c r="I43" s="8">
        <v>76891</v>
      </c>
      <c r="J43" s="8"/>
      <c r="K43" s="7"/>
      <c r="L43" s="8"/>
      <c r="M43" s="8">
        <v>76891</v>
      </c>
      <c r="N43" s="8"/>
      <c r="O43" s="8"/>
      <c r="P43" s="8"/>
      <c r="Q43" s="8"/>
      <c r="R43" s="8"/>
      <c r="S43" s="8"/>
      <c r="T43" s="8"/>
      <c r="U43" s="8"/>
      <c r="V43" s="8"/>
      <c r="W43" s="8"/>
      <c r="X43" s="8"/>
    </row>
    <row r="44" ht="30.75" customHeight="1" spans="1:24">
      <c r="A44" s="7" t="s">
        <v>71</v>
      </c>
      <c r="B44" s="7" t="s">
        <v>285</v>
      </c>
      <c r="C44" s="7" t="s">
        <v>286</v>
      </c>
      <c r="D44" s="7" t="s">
        <v>127</v>
      </c>
      <c r="E44" s="7" t="s">
        <v>128</v>
      </c>
      <c r="F44" s="7" t="s">
        <v>301</v>
      </c>
      <c r="G44" s="7" t="s">
        <v>302</v>
      </c>
      <c r="H44" s="8">
        <v>50000</v>
      </c>
      <c r="I44" s="8">
        <v>50000</v>
      </c>
      <c r="J44" s="8"/>
      <c r="K44" s="7"/>
      <c r="L44" s="8"/>
      <c r="M44" s="8">
        <v>50000</v>
      </c>
      <c r="N44" s="8"/>
      <c r="O44" s="8"/>
      <c r="P44" s="8"/>
      <c r="Q44" s="8"/>
      <c r="R44" s="8"/>
      <c r="S44" s="8"/>
      <c r="T44" s="8"/>
      <c r="U44" s="8"/>
      <c r="V44" s="8"/>
      <c r="W44" s="8"/>
      <c r="X44" s="8"/>
    </row>
    <row r="45" ht="30.75" customHeight="1" spans="1:24">
      <c r="A45" s="7" t="s">
        <v>71</v>
      </c>
      <c r="B45" s="7" t="s">
        <v>285</v>
      </c>
      <c r="C45" s="7" t="s">
        <v>286</v>
      </c>
      <c r="D45" s="7" t="s">
        <v>127</v>
      </c>
      <c r="E45" s="7" t="s">
        <v>128</v>
      </c>
      <c r="F45" s="7" t="s">
        <v>303</v>
      </c>
      <c r="G45" s="7" t="s">
        <v>304</v>
      </c>
      <c r="H45" s="8">
        <v>30000</v>
      </c>
      <c r="I45" s="8">
        <v>30000</v>
      </c>
      <c r="J45" s="8"/>
      <c r="K45" s="7"/>
      <c r="L45" s="8"/>
      <c r="M45" s="8">
        <v>30000</v>
      </c>
      <c r="N45" s="8"/>
      <c r="O45" s="8"/>
      <c r="P45" s="8"/>
      <c r="Q45" s="8"/>
      <c r="R45" s="8"/>
      <c r="S45" s="8"/>
      <c r="T45" s="8"/>
      <c r="U45" s="8"/>
      <c r="V45" s="8"/>
      <c r="W45" s="8"/>
      <c r="X45" s="8"/>
    </row>
    <row r="46" ht="30.75" customHeight="1" spans="1:24">
      <c r="A46" s="7" t="s">
        <v>71</v>
      </c>
      <c r="B46" s="7" t="s">
        <v>285</v>
      </c>
      <c r="C46" s="7" t="s">
        <v>286</v>
      </c>
      <c r="D46" s="7" t="s">
        <v>127</v>
      </c>
      <c r="E46" s="7" t="s">
        <v>128</v>
      </c>
      <c r="F46" s="7" t="s">
        <v>305</v>
      </c>
      <c r="G46" s="7" t="s">
        <v>306</v>
      </c>
      <c r="H46" s="8">
        <v>92000</v>
      </c>
      <c r="I46" s="8">
        <v>92000</v>
      </c>
      <c r="J46" s="8"/>
      <c r="K46" s="7"/>
      <c r="L46" s="8"/>
      <c r="M46" s="8">
        <v>92000</v>
      </c>
      <c r="N46" s="8"/>
      <c r="O46" s="8"/>
      <c r="P46" s="8"/>
      <c r="Q46" s="8"/>
      <c r="R46" s="8"/>
      <c r="S46" s="8"/>
      <c r="T46" s="8"/>
      <c r="U46" s="8"/>
      <c r="V46" s="8"/>
      <c r="W46" s="8"/>
      <c r="X46" s="8"/>
    </row>
    <row r="47" ht="30.75" customHeight="1" spans="1:24">
      <c r="A47" s="7" t="s">
        <v>71</v>
      </c>
      <c r="B47" s="7" t="s">
        <v>285</v>
      </c>
      <c r="C47" s="7" t="s">
        <v>286</v>
      </c>
      <c r="D47" s="7" t="s">
        <v>127</v>
      </c>
      <c r="E47" s="7" t="s">
        <v>128</v>
      </c>
      <c r="F47" s="7" t="s">
        <v>307</v>
      </c>
      <c r="G47" s="7" t="s">
        <v>308</v>
      </c>
      <c r="H47" s="8">
        <v>40000</v>
      </c>
      <c r="I47" s="8">
        <v>40000</v>
      </c>
      <c r="J47" s="8"/>
      <c r="K47" s="7"/>
      <c r="L47" s="8"/>
      <c r="M47" s="8">
        <v>40000</v>
      </c>
      <c r="N47" s="8"/>
      <c r="O47" s="8"/>
      <c r="P47" s="8"/>
      <c r="Q47" s="8"/>
      <c r="R47" s="8"/>
      <c r="S47" s="8"/>
      <c r="T47" s="8"/>
      <c r="U47" s="8"/>
      <c r="V47" s="8"/>
      <c r="W47" s="8"/>
      <c r="X47" s="8"/>
    </row>
    <row r="48" ht="30.75" customHeight="1" spans="1:24">
      <c r="A48" s="7" t="s">
        <v>71</v>
      </c>
      <c r="B48" s="7" t="s">
        <v>285</v>
      </c>
      <c r="C48" s="7" t="s">
        <v>286</v>
      </c>
      <c r="D48" s="7" t="s">
        <v>127</v>
      </c>
      <c r="E48" s="7" t="s">
        <v>128</v>
      </c>
      <c r="F48" s="7" t="s">
        <v>309</v>
      </c>
      <c r="G48" s="7" t="s">
        <v>310</v>
      </c>
      <c r="H48" s="8">
        <v>10000</v>
      </c>
      <c r="I48" s="8">
        <v>10000</v>
      </c>
      <c r="J48" s="8"/>
      <c r="K48" s="7"/>
      <c r="L48" s="8"/>
      <c r="M48" s="8">
        <v>10000</v>
      </c>
      <c r="N48" s="8"/>
      <c r="O48" s="8"/>
      <c r="P48" s="8"/>
      <c r="Q48" s="8"/>
      <c r="R48" s="8"/>
      <c r="S48" s="8"/>
      <c r="T48" s="8"/>
      <c r="U48" s="8"/>
      <c r="V48" s="8"/>
      <c r="W48" s="8"/>
      <c r="X48" s="8"/>
    </row>
    <row r="49" ht="30.75" customHeight="1" spans="1:24">
      <c r="A49" s="7" t="s">
        <v>71</v>
      </c>
      <c r="B49" s="7" t="s">
        <v>285</v>
      </c>
      <c r="C49" s="7" t="s">
        <v>286</v>
      </c>
      <c r="D49" s="7" t="s">
        <v>127</v>
      </c>
      <c r="E49" s="7" t="s">
        <v>128</v>
      </c>
      <c r="F49" s="7" t="s">
        <v>311</v>
      </c>
      <c r="G49" s="7" t="s">
        <v>312</v>
      </c>
      <c r="H49" s="8">
        <v>10000</v>
      </c>
      <c r="I49" s="8">
        <v>10000</v>
      </c>
      <c r="J49" s="8"/>
      <c r="K49" s="7"/>
      <c r="L49" s="8"/>
      <c r="M49" s="8">
        <v>10000</v>
      </c>
      <c r="N49" s="8"/>
      <c r="O49" s="8"/>
      <c r="P49" s="8"/>
      <c r="Q49" s="8"/>
      <c r="R49" s="8"/>
      <c r="S49" s="8"/>
      <c r="T49" s="8"/>
      <c r="U49" s="8"/>
      <c r="V49" s="8"/>
      <c r="W49" s="8"/>
      <c r="X49" s="8"/>
    </row>
    <row r="50" ht="30.75" customHeight="1" spans="1:24">
      <c r="A50" s="7" t="s">
        <v>71</v>
      </c>
      <c r="B50" s="7" t="s">
        <v>313</v>
      </c>
      <c r="C50" s="7" t="s">
        <v>314</v>
      </c>
      <c r="D50" s="7" t="s">
        <v>101</v>
      </c>
      <c r="E50" s="7" t="s">
        <v>102</v>
      </c>
      <c r="F50" s="7" t="s">
        <v>305</v>
      </c>
      <c r="G50" s="7" t="s">
        <v>306</v>
      </c>
      <c r="H50" s="8">
        <v>23400</v>
      </c>
      <c r="I50" s="8">
        <v>23400</v>
      </c>
      <c r="J50" s="8"/>
      <c r="K50" s="7"/>
      <c r="L50" s="8"/>
      <c r="M50" s="8">
        <v>23400</v>
      </c>
      <c r="N50" s="8"/>
      <c r="O50" s="8"/>
      <c r="P50" s="8"/>
      <c r="Q50" s="8"/>
      <c r="R50" s="8"/>
      <c r="S50" s="8"/>
      <c r="T50" s="8"/>
      <c r="U50" s="8"/>
      <c r="V50" s="8"/>
      <c r="W50" s="8"/>
      <c r="X50" s="8"/>
    </row>
    <row r="51" ht="30.75" customHeight="1" spans="1:24">
      <c r="A51" s="7" t="s">
        <v>71</v>
      </c>
      <c r="B51" s="7" t="s">
        <v>315</v>
      </c>
      <c r="C51" s="7" t="s">
        <v>316</v>
      </c>
      <c r="D51" s="7" t="s">
        <v>101</v>
      </c>
      <c r="E51" s="7" t="s">
        <v>102</v>
      </c>
      <c r="F51" s="7" t="s">
        <v>317</v>
      </c>
      <c r="G51" s="7" t="s">
        <v>318</v>
      </c>
      <c r="H51" s="8">
        <v>842747.4</v>
      </c>
      <c r="I51" s="8">
        <v>842747.4</v>
      </c>
      <c r="J51" s="8"/>
      <c r="K51" s="7"/>
      <c r="L51" s="8"/>
      <c r="M51" s="8">
        <v>842747.4</v>
      </c>
      <c r="N51" s="8"/>
      <c r="O51" s="8"/>
      <c r="P51" s="8"/>
      <c r="Q51" s="8"/>
      <c r="R51" s="8"/>
      <c r="S51" s="8"/>
      <c r="T51" s="8"/>
      <c r="U51" s="8"/>
      <c r="V51" s="8"/>
      <c r="W51" s="8"/>
      <c r="X51" s="8"/>
    </row>
    <row r="52" ht="30.75" customHeight="1" spans="1:24">
      <c r="A52" s="7" t="s">
        <v>71</v>
      </c>
      <c r="B52" s="7" t="s">
        <v>319</v>
      </c>
      <c r="C52" s="7" t="s">
        <v>320</v>
      </c>
      <c r="D52" s="7" t="s">
        <v>105</v>
      </c>
      <c r="E52" s="7" t="s">
        <v>106</v>
      </c>
      <c r="F52" s="7" t="s">
        <v>321</v>
      </c>
      <c r="G52" s="7" t="s">
        <v>322</v>
      </c>
      <c r="H52" s="8">
        <v>275912.18</v>
      </c>
      <c r="I52" s="8">
        <v>275912.18</v>
      </c>
      <c r="J52" s="8"/>
      <c r="K52" s="7"/>
      <c r="L52" s="8"/>
      <c r="M52" s="8">
        <v>275912.18</v>
      </c>
      <c r="N52" s="8"/>
      <c r="O52" s="8"/>
      <c r="P52" s="8"/>
      <c r="Q52" s="8"/>
      <c r="R52" s="8"/>
      <c r="S52" s="8"/>
      <c r="T52" s="8"/>
      <c r="U52" s="8"/>
      <c r="V52" s="8"/>
      <c r="W52" s="8"/>
      <c r="X52" s="8"/>
    </row>
    <row r="53" ht="30.75" customHeight="1" spans="1:24">
      <c r="A53" s="7" t="s">
        <v>71</v>
      </c>
      <c r="B53" s="7" t="s">
        <v>323</v>
      </c>
      <c r="C53" s="7" t="s">
        <v>324</v>
      </c>
      <c r="D53" s="7" t="s">
        <v>109</v>
      </c>
      <c r="E53" s="7" t="s">
        <v>110</v>
      </c>
      <c r="F53" s="7" t="s">
        <v>325</v>
      </c>
      <c r="G53" s="7" t="s">
        <v>326</v>
      </c>
      <c r="H53" s="8">
        <v>34549.2</v>
      </c>
      <c r="I53" s="8">
        <v>34549.2</v>
      </c>
      <c r="J53" s="8"/>
      <c r="K53" s="7"/>
      <c r="L53" s="8"/>
      <c r="M53" s="8">
        <v>34549.2</v>
      </c>
      <c r="N53" s="8"/>
      <c r="O53" s="8"/>
      <c r="P53" s="8"/>
      <c r="Q53" s="8"/>
      <c r="R53" s="8"/>
      <c r="S53" s="8"/>
      <c r="T53" s="8"/>
      <c r="U53" s="8"/>
      <c r="V53" s="8"/>
      <c r="W53" s="8"/>
      <c r="X53" s="8"/>
    </row>
    <row r="54" ht="30.85" customHeight="1" spans="1:24">
      <c r="A54" s="9" t="s">
        <v>202</v>
      </c>
      <c r="B54" s="9"/>
      <c r="C54" s="9"/>
      <c r="D54" s="9"/>
      <c r="E54" s="9"/>
      <c r="F54" s="9"/>
      <c r="G54" s="9"/>
      <c r="H54" s="8">
        <v>13013989.02</v>
      </c>
      <c r="I54" s="8">
        <v>13013989.02</v>
      </c>
      <c r="J54" s="8"/>
      <c r="K54" s="8"/>
      <c r="L54" s="8"/>
      <c r="M54" s="8">
        <v>13013989.02</v>
      </c>
      <c r="N54" s="8"/>
      <c r="O54" s="8"/>
      <c r="P54" s="8"/>
      <c r="Q54" s="8"/>
      <c r="R54" s="8"/>
      <c r="S54" s="8"/>
      <c r="T54" s="8"/>
      <c r="U54" s="8"/>
      <c r="V54" s="8"/>
      <c r="W54" s="8"/>
      <c r="X54" s="8"/>
    </row>
  </sheetData>
  <mergeCells count="30">
    <mergeCell ref="A2:X2"/>
    <mergeCell ref="A3:G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selection activeCell="A2" sqref="A2:W2"/>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327</v>
      </c>
    </row>
    <row r="2" ht="45" customHeight="1" spans="1:23">
      <c r="A2" s="21" t="s">
        <v>328</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"单位名称："&amp;"楚雄彝族自治州交通运输局"</f>
        <v>单位名称：楚雄彝族自治州交通运输局</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329</v>
      </c>
      <c r="B4" s="9" t="s">
        <v>213</v>
      </c>
      <c r="C4" s="9" t="s">
        <v>214</v>
      </c>
      <c r="D4" s="9" t="s">
        <v>212</v>
      </c>
      <c r="E4" s="9" t="s">
        <v>215</v>
      </c>
      <c r="F4" s="9" t="s">
        <v>216</v>
      </c>
      <c r="G4" s="9" t="s">
        <v>330</v>
      </c>
      <c r="H4" s="9" t="s">
        <v>331</v>
      </c>
      <c r="I4" s="9" t="s">
        <v>57</v>
      </c>
      <c r="J4" s="9" t="s">
        <v>332</v>
      </c>
      <c r="K4" s="9"/>
      <c r="L4" s="9"/>
      <c r="M4" s="9"/>
      <c r="N4" s="9" t="s">
        <v>221</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228</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333</v>
      </c>
      <c r="L7" s="9"/>
      <c r="M7" s="9"/>
      <c r="N7" s="9"/>
      <c r="O7" s="9"/>
      <c r="P7" s="9"/>
      <c r="Q7" s="9"/>
      <c r="R7" s="9"/>
      <c r="S7" s="9"/>
      <c r="T7" s="9"/>
      <c r="U7" s="9"/>
      <c r="V7" s="9"/>
      <c r="W7" s="9"/>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334</v>
      </c>
      <c r="D9" s="7"/>
      <c r="E9" s="7"/>
      <c r="F9" s="7"/>
      <c r="G9" s="7"/>
      <c r="H9" s="7"/>
      <c r="I9" s="18">
        <v>100000</v>
      </c>
      <c r="J9" s="8">
        <v>100000</v>
      </c>
      <c r="K9" s="8">
        <v>100000</v>
      </c>
      <c r="L9" s="8"/>
      <c r="M9" s="8"/>
      <c r="N9" s="8"/>
      <c r="O9" s="8"/>
      <c r="P9" s="8"/>
      <c r="Q9" s="8"/>
      <c r="R9" s="8"/>
      <c r="S9" s="8"/>
      <c r="T9" s="8"/>
      <c r="U9" s="8"/>
      <c r="V9" s="8"/>
      <c r="W9" s="8"/>
    </row>
    <row r="10" ht="22" customHeight="1" spans="1:23">
      <c r="A10" s="7" t="s">
        <v>335</v>
      </c>
      <c r="B10" s="7" t="s">
        <v>336</v>
      </c>
      <c r="C10" s="7" t="s">
        <v>334</v>
      </c>
      <c r="D10" s="7" t="s">
        <v>71</v>
      </c>
      <c r="E10" s="7" t="s">
        <v>139</v>
      </c>
      <c r="F10" s="7" t="s">
        <v>130</v>
      </c>
      <c r="G10" s="7" t="s">
        <v>305</v>
      </c>
      <c r="H10" s="7" t="s">
        <v>306</v>
      </c>
      <c r="I10" s="8">
        <v>54100</v>
      </c>
      <c r="J10" s="8">
        <v>54100</v>
      </c>
      <c r="K10" s="8">
        <v>54100</v>
      </c>
      <c r="L10" s="8"/>
      <c r="M10" s="8"/>
      <c r="N10" s="8"/>
      <c r="O10" s="8"/>
      <c r="P10" s="8"/>
      <c r="Q10" s="8"/>
      <c r="R10" s="8"/>
      <c r="S10" s="8"/>
      <c r="T10" s="8"/>
      <c r="U10" s="8"/>
      <c r="V10" s="8"/>
      <c r="W10" s="8"/>
    </row>
    <row r="11" ht="22" customHeight="1" spans="1:23">
      <c r="A11" s="7" t="s">
        <v>335</v>
      </c>
      <c r="B11" s="7" t="s">
        <v>336</v>
      </c>
      <c r="C11" s="7" t="s">
        <v>334</v>
      </c>
      <c r="D11" s="7" t="s">
        <v>71</v>
      </c>
      <c r="E11" s="7" t="s">
        <v>139</v>
      </c>
      <c r="F11" s="7" t="s">
        <v>130</v>
      </c>
      <c r="G11" s="7" t="s">
        <v>299</v>
      </c>
      <c r="H11" s="7" t="s">
        <v>300</v>
      </c>
      <c r="I11" s="8">
        <v>30000</v>
      </c>
      <c r="J11" s="8">
        <v>30000</v>
      </c>
      <c r="K11" s="8">
        <v>30000</v>
      </c>
      <c r="L11" s="8"/>
      <c r="M11" s="8"/>
      <c r="N11" s="8"/>
      <c r="O11" s="8"/>
      <c r="P11" s="7"/>
      <c r="Q11" s="8"/>
      <c r="R11" s="8"/>
      <c r="S11" s="8"/>
      <c r="T11" s="8"/>
      <c r="U11" s="8"/>
      <c r="V11" s="8"/>
      <c r="W11" s="8"/>
    </row>
    <row r="12" ht="22" customHeight="1" spans="1:23">
      <c r="A12" s="7" t="s">
        <v>335</v>
      </c>
      <c r="B12" s="7" t="s">
        <v>336</v>
      </c>
      <c r="C12" s="7" t="s">
        <v>334</v>
      </c>
      <c r="D12" s="7" t="s">
        <v>71</v>
      </c>
      <c r="E12" s="7" t="s">
        <v>139</v>
      </c>
      <c r="F12" s="7" t="s">
        <v>130</v>
      </c>
      <c r="G12" s="7" t="s">
        <v>309</v>
      </c>
      <c r="H12" s="7" t="s">
        <v>310</v>
      </c>
      <c r="I12" s="8">
        <v>6000</v>
      </c>
      <c r="J12" s="8">
        <v>6000</v>
      </c>
      <c r="K12" s="8">
        <v>6000</v>
      </c>
      <c r="L12" s="8"/>
      <c r="M12" s="8"/>
      <c r="N12" s="8"/>
      <c r="O12" s="8"/>
      <c r="P12" s="7"/>
      <c r="Q12" s="8"/>
      <c r="R12" s="8"/>
      <c r="S12" s="8"/>
      <c r="T12" s="8"/>
      <c r="U12" s="8"/>
      <c r="V12" s="8"/>
      <c r="W12" s="8"/>
    </row>
    <row r="13" ht="22" customHeight="1" spans="1:23">
      <c r="A13" s="7" t="s">
        <v>335</v>
      </c>
      <c r="B13" s="7" t="s">
        <v>336</v>
      </c>
      <c r="C13" s="7" t="s">
        <v>334</v>
      </c>
      <c r="D13" s="7" t="s">
        <v>71</v>
      </c>
      <c r="E13" s="7" t="s">
        <v>139</v>
      </c>
      <c r="F13" s="7" t="s">
        <v>130</v>
      </c>
      <c r="G13" s="7" t="s">
        <v>281</v>
      </c>
      <c r="H13" s="7" t="s">
        <v>282</v>
      </c>
      <c r="I13" s="8">
        <v>9900</v>
      </c>
      <c r="J13" s="8">
        <v>9900</v>
      </c>
      <c r="K13" s="8">
        <v>9900</v>
      </c>
      <c r="L13" s="8"/>
      <c r="M13" s="8"/>
      <c r="N13" s="8"/>
      <c r="O13" s="8"/>
      <c r="P13" s="7"/>
      <c r="Q13" s="8"/>
      <c r="R13" s="8"/>
      <c r="S13" s="8"/>
      <c r="T13" s="8"/>
      <c r="U13" s="8"/>
      <c r="V13" s="8"/>
      <c r="W13" s="8"/>
    </row>
    <row r="14" ht="22" customHeight="1" spans="1:23">
      <c r="A14" s="7"/>
      <c r="B14" s="7"/>
      <c r="C14" s="7" t="s">
        <v>337</v>
      </c>
      <c r="D14" s="7"/>
      <c r="E14" s="7"/>
      <c r="F14" s="7"/>
      <c r="G14" s="7"/>
      <c r="H14" s="7"/>
      <c r="I14" s="18">
        <v>110000</v>
      </c>
      <c r="J14" s="8">
        <v>110000</v>
      </c>
      <c r="K14" s="8">
        <v>110000</v>
      </c>
      <c r="L14" s="8"/>
      <c r="M14" s="8"/>
      <c r="N14" s="8"/>
      <c r="O14" s="8"/>
      <c r="P14" s="7"/>
      <c r="Q14" s="8"/>
      <c r="R14" s="8"/>
      <c r="S14" s="8"/>
      <c r="T14" s="8"/>
      <c r="U14" s="8"/>
      <c r="V14" s="8"/>
      <c r="W14" s="8"/>
    </row>
    <row r="15" ht="22" customHeight="1" spans="1:23">
      <c r="A15" s="7" t="s">
        <v>335</v>
      </c>
      <c r="B15" s="7" t="s">
        <v>338</v>
      </c>
      <c r="C15" s="7" t="s">
        <v>337</v>
      </c>
      <c r="D15" s="7" t="s">
        <v>71</v>
      </c>
      <c r="E15" s="7" t="s">
        <v>129</v>
      </c>
      <c r="F15" s="7" t="s">
        <v>130</v>
      </c>
      <c r="G15" s="7" t="s">
        <v>339</v>
      </c>
      <c r="H15" s="7" t="s">
        <v>340</v>
      </c>
      <c r="I15" s="8">
        <v>110000</v>
      </c>
      <c r="J15" s="8">
        <v>110000</v>
      </c>
      <c r="K15" s="8">
        <v>110000</v>
      </c>
      <c r="L15" s="8"/>
      <c r="M15" s="8"/>
      <c r="N15" s="8"/>
      <c r="O15" s="8"/>
      <c r="P15" s="7"/>
      <c r="Q15" s="8"/>
      <c r="R15" s="8"/>
      <c r="S15" s="8"/>
      <c r="T15" s="8"/>
      <c r="U15" s="8"/>
      <c r="V15" s="8"/>
      <c r="W15" s="8"/>
    </row>
    <row r="16" ht="22" customHeight="1" spans="1:23">
      <c r="A16" s="7"/>
      <c r="B16" s="7"/>
      <c r="C16" s="7" t="s">
        <v>341</v>
      </c>
      <c r="D16" s="7"/>
      <c r="E16" s="7"/>
      <c r="F16" s="7"/>
      <c r="G16" s="7"/>
      <c r="H16" s="7"/>
      <c r="I16" s="18">
        <v>3000000</v>
      </c>
      <c r="J16" s="8">
        <v>3000000</v>
      </c>
      <c r="K16" s="8">
        <v>3000000</v>
      </c>
      <c r="L16" s="8"/>
      <c r="M16" s="8"/>
      <c r="N16" s="8"/>
      <c r="O16" s="8"/>
      <c r="P16" s="7"/>
      <c r="Q16" s="8"/>
      <c r="R16" s="8"/>
      <c r="S16" s="8"/>
      <c r="T16" s="8"/>
      <c r="U16" s="8"/>
      <c r="V16" s="8"/>
      <c r="W16" s="8"/>
    </row>
    <row r="17" ht="22" customHeight="1" spans="1:23">
      <c r="A17" s="7" t="s">
        <v>342</v>
      </c>
      <c r="B17" s="7" t="s">
        <v>343</v>
      </c>
      <c r="C17" s="7" t="s">
        <v>341</v>
      </c>
      <c r="D17" s="7" t="s">
        <v>71</v>
      </c>
      <c r="E17" s="7" t="s">
        <v>131</v>
      </c>
      <c r="F17" s="7" t="s">
        <v>132</v>
      </c>
      <c r="G17" s="7" t="s">
        <v>344</v>
      </c>
      <c r="H17" s="7" t="s">
        <v>82</v>
      </c>
      <c r="I17" s="8">
        <v>900000</v>
      </c>
      <c r="J17" s="8">
        <v>900000</v>
      </c>
      <c r="K17" s="8">
        <v>900000</v>
      </c>
      <c r="L17" s="8"/>
      <c r="M17" s="8"/>
      <c r="N17" s="8"/>
      <c r="O17" s="8"/>
      <c r="P17" s="7"/>
      <c r="Q17" s="8"/>
      <c r="R17" s="8"/>
      <c r="S17" s="8"/>
      <c r="T17" s="8"/>
      <c r="U17" s="8"/>
      <c r="V17" s="8"/>
      <c r="W17" s="8"/>
    </row>
    <row r="18" ht="22" customHeight="1" spans="1:23">
      <c r="A18" s="7" t="s">
        <v>342</v>
      </c>
      <c r="B18" s="7" t="s">
        <v>343</v>
      </c>
      <c r="C18" s="7" t="s">
        <v>341</v>
      </c>
      <c r="D18" s="7" t="s">
        <v>71</v>
      </c>
      <c r="E18" s="7" t="s">
        <v>131</v>
      </c>
      <c r="F18" s="7" t="s">
        <v>132</v>
      </c>
      <c r="G18" s="7" t="s">
        <v>344</v>
      </c>
      <c r="H18" s="7" t="s">
        <v>82</v>
      </c>
      <c r="I18" s="8">
        <v>900000</v>
      </c>
      <c r="J18" s="8">
        <v>900000</v>
      </c>
      <c r="K18" s="8">
        <v>900000</v>
      </c>
      <c r="L18" s="8"/>
      <c r="M18" s="8"/>
      <c r="N18" s="8"/>
      <c r="O18" s="8"/>
      <c r="P18" s="7"/>
      <c r="Q18" s="8"/>
      <c r="R18" s="8"/>
      <c r="S18" s="8"/>
      <c r="T18" s="8"/>
      <c r="U18" s="8"/>
      <c r="V18" s="8"/>
      <c r="W18" s="8"/>
    </row>
    <row r="19" ht="22" customHeight="1" spans="1:23">
      <c r="A19" s="7" t="s">
        <v>342</v>
      </c>
      <c r="B19" s="7" t="s">
        <v>343</v>
      </c>
      <c r="C19" s="7" t="s">
        <v>341</v>
      </c>
      <c r="D19" s="7" t="s">
        <v>71</v>
      </c>
      <c r="E19" s="7" t="s">
        <v>131</v>
      </c>
      <c r="F19" s="7" t="s">
        <v>132</v>
      </c>
      <c r="G19" s="7" t="s">
        <v>344</v>
      </c>
      <c r="H19" s="7" t="s">
        <v>82</v>
      </c>
      <c r="I19" s="8">
        <v>600000</v>
      </c>
      <c r="J19" s="8">
        <v>600000</v>
      </c>
      <c r="K19" s="8">
        <v>600000</v>
      </c>
      <c r="L19" s="8"/>
      <c r="M19" s="8"/>
      <c r="N19" s="8"/>
      <c r="O19" s="8"/>
      <c r="P19" s="7"/>
      <c r="Q19" s="8"/>
      <c r="R19" s="8"/>
      <c r="S19" s="8"/>
      <c r="T19" s="8"/>
      <c r="U19" s="8"/>
      <c r="V19" s="8"/>
      <c r="W19" s="8"/>
    </row>
    <row r="20" ht="22" customHeight="1" spans="1:23">
      <c r="A20" s="7" t="s">
        <v>342</v>
      </c>
      <c r="B20" s="7" t="s">
        <v>343</v>
      </c>
      <c r="C20" s="7" t="s">
        <v>341</v>
      </c>
      <c r="D20" s="7" t="s">
        <v>71</v>
      </c>
      <c r="E20" s="7" t="s">
        <v>131</v>
      </c>
      <c r="F20" s="7" t="s">
        <v>132</v>
      </c>
      <c r="G20" s="7" t="s">
        <v>344</v>
      </c>
      <c r="H20" s="7" t="s">
        <v>82</v>
      </c>
      <c r="I20" s="8">
        <v>600000</v>
      </c>
      <c r="J20" s="8">
        <v>600000</v>
      </c>
      <c r="K20" s="8">
        <v>600000</v>
      </c>
      <c r="L20" s="8"/>
      <c r="M20" s="8"/>
      <c r="N20" s="8"/>
      <c r="O20" s="8"/>
      <c r="P20" s="7"/>
      <c r="Q20" s="8"/>
      <c r="R20" s="8"/>
      <c r="S20" s="8"/>
      <c r="T20" s="8"/>
      <c r="U20" s="8"/>
      <c r="V20" s="8"/>
      <c r="W20" s="8"/>
    </row>
    <row r="21" ht="22" customHeight="1" spans="1:23">
      <c r="A21" s="7"/>
      <c r="B21" s="7"/>
      <c r="C21" s="7" t="s">
        <v>345</v>
      </c>
      <c r="D21" s="7"/>
      <c r="E21" s="7"/>
      <c r="F21" s="7"/>
      <c r="G21" s="7"/>
      <c r="H21" s="7"/>
      <c r="I21" s="18">
        <v>44000</v>
      </c>
      <c r="J21" s="8">
        <v>44000</v>
      </c>
      <c r="K21" s="8">
        <v>44000</v>
      </c>
      <c r="L21" s="8"/>
      <c r="M21" s="8"/>
      <c r="N21" s="8"/>
      <c r="O21" s="8"/>
      <c r="P21" s="7"/>
      <c r="Q21" s="8"/>
      <c r="R21" s="8"/>
      <c r="S21" s="8"/>
      <c r="T21" s="8"/>
      <c r="U21" s="8"/>
      <c r="V21" s="8"/>
      <c r="W21" s="8"/>
    </row>
    <row r="22" ht="22" customHeight="1" spans="1:23">
      <c r="A22" s="7" t="s">
        <v>335</v>
      </c>
      <c r="B22" s="7" t="s">
        <v>346</v>
      </c>
      <c r="C22" s="7" t="s">
        <v>345</v>
      </c>
      <c r="D22" s="7" t="s">
        <v>71</v>
      </c>
      <c r="E22" s="7" t="s">
        <v>129</v>
      </c>
      <c r="F22" s="7" t="s">
        <v>130</v>
      </c>
      <c r="G22" s="7" t="s">
        <v>347</v>
      </c>
      <c r="H22" s="7" t="s">
        <v>348</v>
      </c>
      <c r="I22" s="8">
        <v>44000</v>
      </c>
      <c r="J22" s="8">
        <v>44000</v>
      </c>
      <c r="K22" s="8">
        <v>44000</v>
      </c>
      <c r="L22" s="8"/>
      <c r="M22" s="8"/>
      <c r="N22" s="8"/>
      <c r="O22" s="8"/>
      <c r="P22" s="7"/>
      <c r="Q22" s="8"/>
      <c r="R22" s="8"/>
      <c r="S22" s="8"/>
      <c r="T22" s="8"/>
      <c r="U22" s="8"/>
      <c r="V22" s="8"/>
      <c r="W22" s="8"/>
    </row>
    <row r="23" ht="22" customHeight="1" spans="1:23">
      <c r="A23" s="7"/>
      <c r="B23" s="7"/>
      <c r="C23" s="7" t="s">
        <v>349</v>
      </c>
      <c r="D23" s="7"/>
      <c r="E23" s="7"/>
      <c r="F23" s="7"/>
      <c r="G23" s="7"/>
      <c r="H23" s="7"/>
      <c r="I23" s="18">
        <v>20000</v>
      </c>
      <c r="J23" s="8">
        <v>20000</v>
      </c>
      <c r="K23" s="8">
        <v>20000</v>
      </c>
      <c r="L23" s="8"/>
      <c r="M23" s="8"/>
      <c r="N23" s="8"/>
      <c r="O23" s="8"/>
      <c r="P23" s="7"/>
      <c r="Q23" s="8"/>
      <c r="R23" s="8"/>
      <c r="S23" s="8"/>
      <c r="T23" s="8"/>
      <c r="U23" s="8"/>
      <c r="V23" s="8"/>
      <c r="W23" s="8"/>
    </row>
    <row r="24" ht="22" customHeight="1" spans="1:23">
      <c r="A24" s="7" t="s">
        <v>335</v>
      </c>
      <c r="B24" s="7" t="s">
        <v>350</v>
      </c>
      <c r="C24" s="7" t="s">
        <v>349</v>
      </c>
      <c r="D24" s="7" t="s">
        <v>71</v>
      </c>
      <c r="E24" s="7" t="s">
        <v>129</v>
      </c>
      <c r="F24" s="7" t="s">
        <v>130</v>
      </c>
      <c r="G24" s="7" t="s">
        <v>305</v>
      </c>
      <c r="H24" s="7" t="s">
        <v>306</v>
      </c>
      <c r="I24" s="8">
        <v>20000</v>
      </c>
      <c r="J24" s="8">
        <v>20000</v>
      </c>
      <c r="K24" s="8">
        <v>20000</v>
      </c>
      <c r="L24" s="8"/>
      <c r="M24" s="8"/>
      <c r="N24" s="8"/>
      <c r="O24" s="8"/>
      <c r="P24" s="7"/>
      <c r="Q24" s="8"/>
      <c r="R24" s="8"/>
      <c r="S24" s="8"/>
      <c r="T24" s="8"/>
      <c r="U24" s="8"/>
      <c r="V24" s="8"/>
      <c r="W24" s="8"/>
    </row>
    <row r="25" ht="22" customHeight="1" spans="1:23">
      <c r="A25" s="7"/>
      <c r="B25" s="7"/>
      <c r="C25" s="7" t="s">
        <v>351</v>
      </c>
      <c r="D25" s="7"/>
      <c r="E25" s="7"/>
      <c r="F25" s="7"/>
      <c r="G25" s="7"/>
      <c r="H25" s="7"/>
      <c r="I25" s="18">
        <v>6000</v>
      </c>
      <c r="J25" s="8">
        <v>6000</v>
      </c>
      <c r="K25" s="8">
        <v>6000</v>
      </c>
      <c r="L25" s="8"/>
      <c r="M25" s="8"/>
      <c r="N25" s="8"/>
      <c r="O25" s="8"/>
      <c r="P25" s="7"/>
      <c r="Q25" s="8"/>
      <c r="R25" s="8"/>
      <c r="S25" s="8"/>
      <c r="T25" s="8"/>
      <c r="U25" s="8"/>
      <c r="V25" s="8"/>
      <c r="W25" s="8"/>
    </row>
    <row r="26" ht="22" customHeight="1" spans="1:23">
      <c r="A26" s="7" t="s">
        <v>335</v>
      </c>
      <c r="B26" s="7" t="s">
        <v>352</v>
      </c>
      <c r="C26" s="7" t="s">
        <v>351</v>
      </c>
      <c r="D26" s="7" t="s">
        <v>71</v>
      </c>
      <c r="E26" s="7" t="s">
        <v>101</v>
      </c>
      <c r="F26" s="7" t="s">
        <v>102</v>
      </c>
      <c r="G26" s="7" t="s">
        <v>305</v>
      </c>
      <c r="H26" s="7" t="s">
        <v>306</v>
      </c>
      <c r="I26" s="8">
        <v>6000</v>
      </c>
      <c r="J26" s="8">
        <v>6000</v>
      </c>
      <c r="K26" s="8">
        <v>6000</v>
      </c>
      <c r="L26" s="8"/>
      <c r="M26" s="8"/>
      <c r="N26" s="8"/>
      <c r="O26" s="8"/>
      <c r="P26" s="7"/>
      <c r="Q26" s="8"/>
      <c r="R26" s="8"/>
      <c r="S26" s="8"/>
      <c r="T26" s="8"/>
      <c r="U26" s="8"/>
      <c r="V26" s="8"/>
      <c r="W26" s="8"/>
    </row>
    <row r="27" ht="22" customHeight="1" spans="1:23">
      <c r="A27" s="7"/>
      <c r="B27" s="7"/>
      <c r="C27" s="7" t="s">
        <v>353</v>
      </c>
      <c r="D27" s="7"/>
      <c r="E27" s="7"/>
      <c r="F27" s="7"/>
      <c r="G27" s="7"/>
      <c r="H27" s="7"/>
      <c r="I27" s="18">
        <v>11170000</v>
      </c>
      <c r="J27" s="8">
        <v>11170000</v>
      </c>
      <c r="K27" s="8">
        <v>11170000</v>
      </c>
      <c r="L27" s="8"/>
      <c r="M27" s="8"/>
      <c r="N27" s="8"/>
      <c r="O27" s="8"/>
      <c r="P27" s="7"/>
      <c r="Q27" s="8"/>
      <c r="R27" s="8"/>
      <c r="S27" s="8"/>
      <c r="T27" s="8"/>
      <c r="U27" s="8"/>
      <c r="V27" s="8"/>
      <c r="W27" s="8"/>
    </row>
    <row r="28" ht="22" customHeight="1" spans="1:23">
      <c r="A28" s="7" t="s">
        <v>342</v>
      </c>
      <c r="B28" s="7" t="s">
        <v>354</v>
      </c>
      <c r="C28" s="7" t="s">
        <v>353</v>
      </c>
      <c r="D28" s="7" t="s">
        <v>71</v>
      </c>
      <c r="E28" s="7" t="s">
        <v>133</v>
      </c>
      <c r="F28" s="7" t="s">
        <v>134</v>
      </c>
      <c r="G28" s="7" t="s">
        <v>344</v>
      </c>
      <c r="H28" s="7" t="s">
        <v>82</v>
      </c>
      <c r="I28" s="8">
        <v>900000</v>
      </c>
      <c r="J28" s="8">
        <v>900000</v>
      </c>
      <c r="K28" s="8">
        <v>900000</v>
      </c>
      <c r="L28" s="8"/>
      <c r="M28" s="8"/>
      <c r="N28" s="8"/>
      <c r="O28" s="8"/>
      <c r="P28" s="7"/>
      <c r="Q28" s="8"/>
      <c r="R28" s="8"/>
      <c r="S28" s="8"/>
      <c r="T28" s="8"/>
      <c r="U28" s="8"/>
      <c r="V28" s="8"/>
      <c r="W28" s="8"/>
    </row>
    <row r="29" ht="22" customHeight="1" spans="1:23">
      <c r="A29" s="7" t="s">
        <v>342</v>
      </c>
      <c r="B29" s="7" t="s">
        <v>354</v>
      </c>
      <c r="C29" s="7" t="s">
        <v>353</v>
      </c>
      <c r="D29" s="7" t="s">
        <v>71</v>
      </c>
      <c r="E29" s="7" t="s">
        <v>133</v>
      </c>
      <c r="F29" s="7" t="s">
        <v>134</v>
      </c>
      <c r="G29" s="7" t="s">
        <v>344</v>
      </c>
      <c r="H29" s="7" t="s">
        <v>82</v>
      </c>
      <c r="I29" s="8">
        <v>820000</v>
      </c>
      <c r="J29" s="8">
        <v>820000</v>
      </c>
      <c r="K29" s="8">
        <v>820000</v>
      </c>
      <c r="L29" s="8"/>
      <c r="M29" s="8"/>
      <c r="N29" s="8"/>
      <c r="O29" s="8"/>
      <c r="P29" s="7"/>
      <c r="Q29" s="8"/>
      <c r="R29" s="8"/>
      <c r="S29" s="8"/>
      <c r="T29" s="8"/>
      <c r="U29" s="8"/>
      <c r="V29" s="8"/>
      <c r="W29" s="8"/>
    </row>
    <row r="30" ht="22" customHeight="1" spans="1:23">
      <c r="A30" s="7" t="s">
        <v>342</v>
      </c>
      <c r="B30" s="7" t="s">
        <v>354</v>
      </c>
      <c r="C30" s="7" t="s">
        <v>353</v>
      </c>
      <c r="D30" s="7" t="s">
        <v>71</v>
      </c>
      <c r="E30" s="7" t="s">
        <v>133</v>
      </c>
      <c r="F30" s="7" t="s">
        <v>134</v>
      </c>
      <c r="G30" s="7" t="s">
        <v>344</v>
      </c>
      <c r="H30" s="7" t="s">
        <v>82</v>
      </c>
      <c r="I30" s="8">
        <v>1520000</v>
      </c>
      <c r="J30" s="8">
        <v>1520000</v>
      </c>
      <c r="K30" s="8">
        <v>1520000</v>
      </c>
      <c r="L30" s="8"/>
      <c r="M30" s="8"/>
      <c r="N30" s="8"/>
      <c r="O30" s="8"/>
      <c r="P30" s="7"/>
      <c r="Q30" s="8"/>
      <c r="R30" s="8"/>
      <c r="S30" s="8"/>
      <c r="T30" s="8"/>
      <c r="U30" s="8"/>
      <c r="V30" s="8"/>
      <c r="W30" s="8"/>
    </row>
    <row r="31" ht="22" customHeight="1" spans="1:23">
      <c r="A31" s="7" t="s">
        <v>342</v>
      </c>
      <c r="B31" s="7" t="s">
        <v>354</v>
      </c>
      <c r="C31" s="7" t="s">
        <v>353</v>
      </c>
      <c r="D31" s="7" t="s">
        <v>71</v>
      </c>
      <c r="E31" s="7" t="s">
        <v>133</v>
      </c>
      <c r="F31" s="7" t="s">
        <v>134</v>
      </c>
      <c r="G31" s="7" t="s">
        <v>344</v>
      </c>
      <c r="H31" s="7" t="s">
        <v>82</v>
      </c>
      <c r="I31" s="8">
        <v>1760000</v>
      </c>
      <c r="J31" s="8">
        <v>1760000</v>
      </c>
      <c r="K31" s="8">
        <v>1760000</v>
      </c>
      <c r="L31" s="8"/>
      <c r="M31" s="8"/>
      <c r="N31" s="8"/>
      <c r="O31" s="8"/>
      <c r="P31" s="7"/>
      <c r="Q31" s="8"/>
      <c r="R31" s="8"/>
      <c r="S31" s="8"/>
      <c r="T31" s="8"/>
      <c r="U31" s="8"/>
      <c r="V31" s="8"/>
      <c r="W31" s="8"/>
    </row>
    <row r="32" ht="22" customHeight="1" spans="1:23">
      <c r="A32" s="7" t="s">
        <v>342</v>
      </c>
      <c r="B32" s="7" t="s">
        <v>354</v>
      </c>
      <c r="C32" s="7" t="s">
        <v>353</v>
      </c>
      <c r="D32" s="7" t="s">
        <v>71</v>
      </c>
      <c r="E32" s="7" t="s">
        <v>133</v>
      </c>
      <c r="F32" s="7" t="s">
        <v>134</v>
      </c>
      <c r="G32" s="7" t="s">
        <v>344</v>
      </c>
      <c r="H32" s="7" t="s">
        <v>82</v>
      </c>
      <c r="I32" s="8">
        <v>1500000</v>
      </c>
      <c r="J32" s="8">
        <v>1500000</v>
      </c>
      <c r="K32" s="8">
        <v>1500000</v>
      </c>
      <c r="L32" s="8"/>
      <c r="M32" s="8"/>
      <c r="N32" s="8"/>
      <c r="O32" s="8"/>
      <c r="P32" s="7"/>
      <c r="Q32" s="8"/>
      <c r="R32" s="8"/>
      <c r="S32" s="8"/>
      <c r="T32" s="8"/>
      <c r="U32" s="8"/>
      <c r="V32" s="8"/>
      <c r="W32" s="8"/>
    </row>
    <row r="33" ht="22" customHeight="1" spans="1:23">
      <c r="A33" s="7" t="s">
        <v>342</v>
      </c>
      <c r="B33" s="7" t="s">
        <v>354</v>
      </c>
      <c r="C33" s="7" t="s">
        <v>353</v>
      </c>
      <c r="D33" s="7" t="s">
        <v>71</v>
      </c>
      <c r="E33" s="7" t="s">
        <v>133</v>
      </c>
      <c r="F33" s="7" t="s">
        <v>134</v>
      </c>
      <c r="G33" s="7" t="s">
        <v>344</v>
      </c>
      <c r="H33" s="7" t="s">
        <v>82</v>
      </c>
      <c r="I33" s="8">
        <v>560000</v>
      </c>
      <c r="J33" s="8">
        <v>560000</v>
      </c>
      <c r="K33" s="8">
        <v>560000</v>
      </c>
      <c r="L33" s="8"/>
      <c r="M33" s="8"/>
      <c r="N33" s="8"/>
      <c r="O33" s="8"/>
      <c r="P33" s="7"/>
      <c r="Q33" s="8"/>
      <c r="R33" s="8"/>
      <c r="S33" s="8"/>
      <c r="T33" s="8"/>
      <c r="U33" s="8"/>
      <c r="V33" s="8"/>
      <c r="W33" s="8"/>
    </row>
    <row r="34" ht="22" customHeight="1" spans="1:23">
      <c r="A34" s="7" t="s">
        <v>342</v>
      </c>
      <c r="B34" s="7" t="s">
        <v>354</v>
      </c>
      <c r="C34" s="7" t="s">
        <v>353</v>
      </c>
      <c r="D34" s="7" t="s">
        <v>71</v>
      </c>
      <c r="E34" s="7" t="s">
        <v>133</v>
      </c>
      <c r="F34" s="7" t="s">
        <v>134</v>
      </c>
      <c r="G34" s="7" t="s">
        <v>344</v>
      </c>
      <c r="H34" s="7" t="s">
        <v>82</v>
      </c>
      <c r="I34" s="8">
        <v>1060000</v>
      </c>
      <c r="J34" s="8">
        <v>1060000</v>
      </c>
      <c r="K34" s="8">
        <v>1060000</v>
      </c>
      <c r="L34" s="8"/>
      <c r="M34" s="8"/>
      <c r="N34" s="8"/>
      <c r="O34" s="8"/>
      <c r="P34" s="7"/>
      <c r="Q34" s="8"/>
      <c r="R34" s="8"/>
      <c r="S34" s="8"/>
      <c r="T34" s="8"/>
      <c r="U34" s="8"/>
      <c r="V34" s="8"/>
      <c r="W34" s="8"/>
    </row>
    <row r="35" ht="22" customHeight="1" spans="1:23">
      <c r="A35" s="7" t="s">
        <v>342</v>
      </c>
      <c r="B35" s="7" t="s">
        <v>354</v>
      </c>
      <c r="C35" s="7" t="s">
        <v>353</v>
      </c>
      <c r="D35" s="7" t="s">
        <v>71</v>
      </c>
      <c r="E35" s="7" t="s">
        <v>133</v>
      </c>
      <c r="F35" s="7" t="s">
        <v>134</v>
      </c>
      <c r="G35" s="7" t="s">
        <v>344</v>
      </c>
      <c r="H35" s="7" t="s">
        <v>82</v>
      </c>
      <c r="I35" s="8">
        <v>1470000</v>
      </c>
      <c r="J35" s="8">
        <v>1470000</v>
      </c>
      <c r="K35" s="8">
        <v>1470000</v>
      </c>
      <c r="L35" s="8"/>
      <c r="M35" s="8"/>
      <c r="N35" s="8"/>
      <c r="O35" s="8"/>
      <c r="P35" s="7"/>
      <c r="Q35" s="8"/>
      <c r="R35" s="8"/>
      <c r="S35" s="8"/>
      <c r="T35" s="8"/>
      <c r="U35" s="8"/>
      <c r="V35" s="8"/>
      <c r="W35" s="8"/>
    </row>
    <row r="36" ht="22" customHeight="1" spans="1:23">
      <c r="A36" s="7" t="s">
        <v>342</v>
      </c>
      <c r="B36" s="7" t="s">
        <v>354</v>
      </c>
      <c r="C36" s="7" t="s">
        <v>353</v>
      </c>
      <c r="D36" s="7" t="s">
        <v>71</v>
      </c>
      <c r="E36" s="7" t="s">
        <v>133</v>
      </c>
      <c r="F36" s="7" t="s">
        <v>134</v>
      </c>
      <c r="G36" s="7" t="s">
        <v>344</v>
      </c>
      <c r="H36" s="7" t="s">
        <v>82</v>
      </c>
      <c r="I36" s="8">
        <v>600000</v>
      </c>
      <c r="J36" s="8">
        <v>600000</v>
      </c>
      <c r="K36" s="8">
        <v>600000</v>
      </c>
      <c r="L36" s="8"/>
      <c r="M36" s="8"/>
      <c r="N36" s="8"/>
      <c r="O36" s="8"/>
      <c r="P36" s="7"/>
      <c r="Q36" s="8"/>
      <c r="R36" s="8"/>
      <c r="S36" s="8"/>
      <c r="T36" s="8"/>
      <c r="U36" s="8"/>
      <c r="V36" s="8"/>
      <c r="W36" s="8"/>
    </row>
    <row r="37" ht="22" customHeight="1" spans="1:23">
      <c r="A37" s="7" t="s">
        <v>342</v>
      </c>
      <c r="B37" s="7" t="s">
        <v>354</v>
      </c>
      <c r="C37" s="7" t="s">
        <v>353</v>
      </c>
      <c r="D37" s="7" t="s">
        <v>71</v>
      </c>
      <c r="E37" s="7" t="s">
        <v>133</v>
      </c>
      <c r="F37" s="7" t="s">
        <v>134</v>
      </c>
      <c r="G37" s="7" t="s">
        <v>344</v>
      </c>
      <c r="H37" s="7" t="s">
        <v>82</v>
      </c>
      <c r="I37" s="8">
        <v>980000</v>
      </c>
      <c r="J37" s="8">
        <v>980000</v>
      </c>
      <c r="K37" s="8">
        <v>980000</v>
      </c>
      <c r="L37" s="8"/>
      <c r="M37" s="8"/>
      <c r="N37" s="8"/>
      <c r="O37" s="8"/>
      <c r="P37" s="7"/>
      <c r="Q37" s="8"/>
      <c r="R37" s="8"/>
      <c r="S37" s="8"/>
      <c r="T37" s="8"/>
      <c r="U37" s="8"/>
      <c r="V37" s="8"/>
      <c r="W37" s="8"/>
    </row>
    <row r="38" ht="22" customHeight="1" spans="1:23">
      <c r="A38" s="7"/>
      <c r="B38" s="7"/>
      <c r="C38" s="7" t="s">
        <v>355</v>
      </c>
      <c r="D38" s="7"/>
      <c r="E38" s="7"/>
      <c r="F38" s="7"/>
      <c r="G38" s="7"/>
      <c r="H38" s="7"/>
      <c r="I38" s="18">
        <v>760000</v>
      </c>
      <c r="J38" s="8">
        <v>760000</v>
      </c>
      <c r="K38" s="8">
        <v>760000</v>
      </c>
      <c r="L38" s="8"/>
      <c r="M38" s="8"/>
      <c r="N38" s="8"/>
      <c r="O38" s="8"/>
      <c r="P38" s="7"/>
      <c r="Q38" s="8"/>
      <c r="R38" s="8"/>
      <c r="S38" s="8"/>
      <c r="T38" s="8"/>
      <c r="U38" s="8"/>
      <c r="V38" s="8"/>
      <c r="W38" s="8"/>
    </row>
    <row r="39" ht="22" customHeight="1" spans="1:23">
      <c r="A39" s="7" t="s">
        <v>335</v>
      </c>
      <c r="B39" s="7" t="s">
        <v>356</v>
      </c>
      <c r="C39" s="7" t="s">
        <v>355</v>
      </c>
      <c r="D39" s="7" t="s">
        <v>71</v>
      </c>
      <c r="E39" s="7" t="s">
        <v>127</v>
      </c>
      <c r="F39" s="7" t="s">
        <v>128</v>
      </c>
      <c r="G39" s="7" t="s">
        <v>299</v>
      </c>
      <c r="H39" s="7" t="s">
        <v>300</v>
      </c>
      <c r="I39" s="8">
        <v>39000</v>
      </c>
      <c r="J39" s="8">
        <v>39000</v>
      </c>
      <c r="K39" s="8">
        <v>39000</v>
      </c>
      <c r="L39" s="8"/>
      <c r="M39" s="8"/>
      <c r="N39" s="8"/>
      <c r="O39" s="8"/>
      <c r="P39" s="7"/>
      <c r="Q39" s="8"/>
      <c r="R39" s="8"/>
      <c r="S39" s="8"/>
      <c r="T39" s="8"/>
      <c r="U39" s="8"/>
      <c r="V39" s="8"/>
      <c r="W39" s="8"/>
    </row>
    <row r="40" ht="22" customHeight="1" spans="1:23">
      <c r="A40" s="7" t="s">
        <v>335</v>
      </c>
      <c r="B40" s="7" t="s">
        <v>356</v>
      </c>
      <c r="C40" s="7" t="s">
        <v>355</v>
      </c>
      <c r="D40" s="7" t="s">
        <v>71</v>
      </c>
      <c r="E40" s="7" t="s">
        <v>129</v>
      </c>
      <c r="F40" s="7" t="s">
        <v>130</v>
      </c>
      <c r="G40" s="7" t="s">
        <v>305</v>
      </c>
      <c r="H40" s="7" t="s">
        <v>306</v>
      </c>
      <c r="I40" s="8">
        <v>172000</v>
      </c>
      <c r="J40" s="8">
        <v>172000</v>
      </c>
      <c r="K40" s="8">
        <v>172000</v>
      </c>
      <c r="L40" s="8"/>
      <c r="M40" s="8"/>
      <c r="N40" s="8"/>
      <c r="O40" s="8"/>
      <c r="P40" s="7"/>
      <c r="Q40" s="8"/>
      <c r="R40" s="8"/>
      <c r="S40" s="8"/>
      <c r="T40" s="8"/>
      <c r="U40" s="8"/>
      <c r="V40" s="8"/>
      <c r="W40" s="8"/>
    </row>
    <row r="41" ht="22" customHeight="1" spans="1:23">
      <c r="A41" s="7" t="s">
        <v>335</v>
      </c>
      <c r="B41" s="7" t="s">
        <v>356</v>
      </c>
      <c r="C41" s="7" t="s">
        <v>355</v>
      </c>
      <c r="D41" s="7" t="s">
        <v>71</v>
      </c>
      <c r="E41" s="7" t="s">
        <v>129</v>
      </c>
      <c r="F41" s="7" t="s">
        <v>130</v>
      </c>
      <c r="G41" s="7" t="s">
        <v>305</v>
      </c>
      <c r="H41" s="7" t="s">
        <v>306</v>
      </c>
      <c r="I41" s="8">
        <v>50000</v>
      </c>
      <c r="J41" s="8">
        <v>50000</v>
      </c>
      <c r="K41" s="8">
        <v>50000</v>
      </c>
      <c r="L41" s="8"/>
      <c r="M41" s="8"/>
      <c r="N41" s="8"/>
      <c r="O41" s="8"/>
      <c r="P41" s="7"/>
      <c r="Q41" s="8"/>
      <c r="R41" s="8"/>
      <c r="S41" s="8"/>
      <c r="T41" s="8"/>
      <c r="U41" s="8"/>
      <c r="V41" s="8"/>
      <c r="W41" s="8"/>
    </row>
    <row r="42" ht="22" customHeight="1" spans="1:23">
      <c r="A42" s="7" t="s">
        <v>335</v>
      </c>
      <c r="B42" s="7" t="s">
        <v>356</v>
      </c>
      <c r="C42" s="7" t="s">
        <v>355</v>
      </c>
      <c r="D42" s="7" t="s">
        <v>71</v>
      </c>
      <c r="E42" s="7" t="s">
        <v>129</v>
      </c>
      <c r="F42" s="7" t="s">
        <v>130</v>
      </c>
      <c r="G42" s="7" t="s">
        <v>299</v>
      </c>
      <c r="H42" s="7" t="s">
        <v>300</v>
      </c>
      <c r="I42" s="8">
        <v>50000</v>
      </c>
      <c r="J42" s="8">
        <v>50000</v>
      </c>
      <c r="K42" s="8">
        <v>50000</v>
      </c>
      <c r="L42" s="8"/>
      <c r="M42" s="8"/>
      <c r="N42" s="8"/>
      <c r="O42" s="8"/>
      <c r="P42" s="7"/>
      <c r="Q42" s="8"/>
      <c r="R42" s="8"/>
      <c r="S42" s="8"/>
      <c r="T42" s="8"/>
      <c r="U42" s="8"/>
      <c r="V42" s="8"/>
      <c r="W42" s="8"/>
    </row>
    <row r="43" ht="22" customHeight="1" spans="1:23">
      <c r="A43" s="7" t="s">
        <v>335</v>
      </c>
      <c r="B43" s="7" t="s">
        <v>356</v>
      </c>
      <c r="C43" s="7" t="s">
        <v>355</v>
      </c>
      <c r="D43" s="7" t="s">
        <v>71</v>
      </c>
      <c r="E43" s="7" t="s">
        <v>129</v>
      </c>
      <c r="F43" s="7" t="s">
        <v>130</v>
      </c>
      <c r="G43" s="7" t="s">
        <v>299</v>
      </c>
      <c r="H43" s="7" t="s">
        <v>300</v>
      </c>
      <c r="I43" s="8">
        <v>200000</v>
      </c>
      <c r="J43" s="8">
        <v>200000</v>
      </c>
      <c r="K43" s="8">
        <v>200000</v>
      </c>
      <c r="L43" s="8"/>
      <c r="M43" s="8"/>
      <c r="N43" s="8"/>
      <c r="O43" s="8"/>
      <c r="P43" s="7"/>
      <c r="Q43" s="8"/>
      <c r="R43" s="8"/>
      <c r="S43" s="8"/>
      <c r="T43" s="8"/>
      <c r="U43" s="8"/>
      <c r="V43" s="8"/>
      <c r="W43" s="8"/>
    </row>
    <row r="44" ht="22" customHeight="1" spans="1:23">
      <c r="A44" s="7" t="s">
        <v>335</v>
      </c>
      <c r="B44" s="7" t="s">
        <v>356</v>
      </c>
      <c r="C44" s="7" t="s">
        <v>355</v>
      </c>
      <c r="D44" s="7" t="s">
        <v>71</v>
      </c>
      <c r="E44" s="7" t="s">
        <v>129</v>
      </c>
      <c r="F44" s="7" t="s">
        <v>130</v>
      </c>
      <c r="G44" s="7" t="s">
        <v>303</v>
      </c>
      <c r="H44" s="7" t="s">
        <v>304</v>
      </c>
      <c r="I44" s="8">
        <v>40000</v>
      </c>
      <c r="J44" s="8">
        <v>40000</v>
      </c>
      <c r="K44" s="8">
        <v>40000</v>
      </c>
      <c r="L44" s="8"/>
      <c r="M44" s="8"/>
      <c r="N44" s="8"/>
      <c r="O44" s="8"/>
      <c r="P44" s="7"/>
      <c r="Q44" s="8"/>
      <c r="R44" s="8"/>
      <c r="S44" s="8"/>
      <c r="T44" s="8"/>
      <c r="U44" s="8"/>
      <c r="V44" s="8"/>
      <c r="W44" s="8"/>
    </row>
    <row r="45" ht="22" customHeight="1" spans="1:23">
      <c r="A45" s="7" t="s">
        <v>335</v>
      </c>
      <c r="B45" s="7" t="s">
        <v>356</v>
      </c>
      <c r="C45" s="7" t="s">
        <v>355</v>
      </c>
      <c r="D45" s="7" t="s">
        <v>71</v>
      </c>
      <c r="E45" s="7" t="s">
        <v>129</v>
      </c>
      <c r="F45" s="7" t="s">
        <v>130</v>
      </c>
      <c r="G45" s="7" t="s">
        <v>301</v>
      </c>
      <c r="H45" s="7" t="s">
        <v>302</v>
      </c>
      <c r="I45" s="8">
        <v>150000</v>
      </c>
      <c r="J45" s="8">
        <v>150000</v>
      </c>
      <c r="K45" s="8">
        <v>150000</v>
      </c>
      <c r="L45" s="8"/>
      <c r="M45" s="8"/>
      <c r="N45" s="8"/>
      <c r="O45" s="8"/>
      <c r="P45" s="7"/>
      <c r="Q45" s="8"/>
      <c r="R45" s="8"/>
      <c r="S45" s="8"/>
      <c r="T45" s="8"/>
      <c r="U45" s="8"/>
      <c r="V45" s="8"/>
      <c r="W45" s="8"/>
    </row>
    <row r="46" ht="22" customHeight="1" spans="1:23">
      <c r="A46" s="7" t="s">
        <v>335</v>
      </c>
      <c r="B46" s="7" t="s">
        <v>356</v>
      </c>
      <c r="C46" s="7" t="s">
        <v>355</v>
      </c>
      <c r="D46" s="7" t="s">
        <v>71</v>
      </c>
      <c r="E46" s="7" t="s">
        <v>129</v>
      </c>
      <c r="F46" s="7" t="s">
        <v>130</v>
      </c>
      <c r="G46" s="7" t="s">
        <v>281</v>
      </c>
      <c r="H46" s="7" t="s">
        <v>282</v>
      </c>
      <c r="I46" s="8">
        <v>9000</v>
      </c>
      <c r="J46" s="8">
        <v>9000</v>
      </c>
      <c r="K46" s="8">
        <v>9000</v>
      </c>
      <c r="L46" s="8"/>
      <c r="M46" s="8"/>
      <c r="N46" s="8"/>
      <c r="O46" s="8"/>
      <c r="P46" s="7"/>
      <c r="Q46" s="8"/>
      <c r="R46" s="8"/>
      <c r="S46" s="8"/>
      <c r="T46" s="8"/>
      <c r="U46" s="8"/>
      <c r="V46" s="8"/>
      <c r="W46" s="8"/>
    </row>
    <row r="47" ht="22" customHeight="1" spans="1:23">
      <c r="A47" s="7" t="s">
        <v>335</v>
      </c>
      <c r="B47" s="7" t="s">
        <v>356</v>
      </c>
      <c r="C47" s="7" t="s">
        <v>355</v>
      </c>
      <c r="D47" s="7" t="s">
        <v>71</v>
      </c>
      <c r="E47" s="7" t="s">
        <v>135</v>
      </c>
      <c r="F47" s="7" t="s">
        <v>136</v>
      </c>
      <c r="G47" s="7" t="s">
        <v>357</v>
      </c>
      <c r="H47" s="7" t="s">
        <v>358</v>
      </c>
      <c r="I47" s="8">
        <v>50000</v>
      </c>
      <c r="J47" s="8">
        <v>50000</v>
      </c>
      <c r="K47" s="8">
        <v>50000</v>
      </c>
      <c r="L47" s="8"/>
      <c r="M47" s="8"/>
      <c r="N47" s="8"/>
      <c r="O47" s="8"/>
      <c r="P47" s="7"/>
      <c r="Q47" s="8"/>
      <c r="R47" s="8"/>
      <c r="S47" s="8"/>
      <c r="T47" s="8"/>
      <c r="U47" s="8"/>
      <c r="V47" s="8"/>
      <c r="W47" s="8"/>
    </row>
    <row r="48" ht="22" customHeight="1" spans="1:23">
      <c r="A48" s="9" t="s">
        <v>57</v>
      </c>
      <c r="B48" s="9"/>
      <c r="C48" s="9"/>
      <c r="D48" s="9"/>
      <c r="E48" s="9"/>
      <c r="F48" s="9"/>
      <c r="G48" s="9"/>
      <c r="H48" s="9"/>
      <c r="I48" s="8">
        <v>15210000</v>
      </c>
      <c r="J48" s="8">
        <v>15210000</v>
      </c>
      <c r="K48" s="8">
        <v>15210000</v>
      </c>
      <c r="L48" s="8"/>
      <c r="M48" s="8"/>
      <c r="N48" s="8"/>
      <c r="O48" s="8"/>
      <c r="P48" s="8"/>
      <c r="Q48" s="8"/>
      <c r="R48" s="8"/>
      <c r="S48" s="8"/>
      <c r="T48" s="8"/>
      <c r="U48" s="8"/>
      <c r="V48" s="8"/>
      <c r="W48" s="8"/>
    </row>
  </sheetData>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4" t="s">
        <v>359</v>
      </c>
      <c r="B1" s="20"/>
      <c r="C1" s="20"/>
      <c r="D1" s="20"/>
      <c r="E1" s="20"/>
      <c r="F1" s="20"/>
      <c r="G1" s="20"/>
      <c r="H1" s="20"/>
      <c r="I1" s="20"/>
      <c r="J1" s="20" t="s">
        <v>360</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"单位名称："&amp;"楚雄彝族自治州交通运输局"</f>
        <v>单位名称：楚雄彝族自治州交通运输局</v>
      </c>
      <c r="B3" s="43"/>
      <c r="C3" s="43"/>
      <c r="D3" s="43"/>
      <c r="E3" s="43"/>
      <c r="F3" s="44"/>
      <c r="G3" s="43"/>
      <c r="H3" s="44"/>
      <c r="I3" s="44"/>
      <c r="J3" s="44"/>
    </row>
    <row r="4" ht="60" customHeight="1" spans="1:10">
      <c r="A4" s="45" t="s">
        <v>361</v>
      </c>
      <c r="B4" s="45" t="s">
        <v>362</v>
      </c>
      <c r="C4" s="45" t="s">
        <v>363</v>
      </c>
      <c r="D4" s="45" t="s">
        <v>364</v>
      </c>
      <c r="E4" s="45" t="s">
        <v>365</v>
      </c>
      <c r="F4" s="45" t="s">
        <v>366</v>
      </c>
      <c r="G4" s="45" t="s">
        <v>367</v>
      </c>
      <c r="H4" s="45" t="s">
        <v>368</v>
      </c>
      <c r="I4" s="45" t="s">
        <v>369</v>
      </c>
      <c r="J4" s="45" t="s">
        <v>370</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48" t="s">
        <v>355</v>
      </c>
      <c r="B7" s="49" t="s">
        <v>371</v>
      </c>
      <c r="C7" s="48"/>
      <c r="D7" s="48"/>
      <c r="E7" s="48"/>
      <c r="F7" s="48"/>
      <c r="G7" s="48"/>
      <c r="H7" s="48"/>
      <c r="I7" s="48"/>
      <c r="J7" s="48"/>
    </row>
    <row r="8" ht="52" customHeight="1" spans="1:10">
      <c r="A8" s="48"/>
      <c r="B8" s="48"/>
      <c r="C8" s="47" t="s">
        <v>372</v>
      </c>
      <c r="D8" s="47" t="s">
        <v>373</v>
      </c>
      <c r="E8" s="47" t="s">
        <v>374</v>
      </c>
      <c r="F8" s="47" t="s">
        <v>375</v>
      </c>
      <c r="G8" s="47" t="s">
        <v>376</v>
      </c>
      <c r="H8" s="47" t="s">
        <v>377</v>
      </c>
      <c r="I8" s="47" t="s">
        <v>378</v>
      </c>
      <c r="J8" s="49" t="s">
        <v>379</v>
      </c>
    </row>
    <row r="9" ht="52" customHeight="1" spans="1:10">
      <c r="A9" s="7"/>
      <c r="B9" s="7"/>
      <c r="C9" s="47" t="s">
        <v>372</v>
      </c>
      <c r="D9" s="47" t="s">
        <v>373</v>
      </c>
      <c r="E9" s="47" t="s">
        <v>380</v>
      </c>
      <c r="F9" s="47" t="s">
        <v>381</v>
      </c>
      <c r="G9" s="47" t="s">
        <v>382</v>
      </c>
      <c r="H9" s="47" t="s">
        <v>383</v>
      </c>
      <c r="I9" s="47" t="s">
        <v>378</v>
      </c>
      <c r="J9" s="49" t="s">
        <v>384</v>
      </c>
    </row>
    <row r="10" ht="52" customHeight="1" spans="1:10">
      <c r="A10" s="7"/>
      <c r="B10" s="7"/>
      <c r="C10" s="47" t="s">
        <v>372</v>
      </c>
      <c r="D10" s="47" t="s">
        <v>373</v>
      </c>
      <c r="E10" s="47" t="s">
        <v>385</v>
      </c>
      <c r="F10" s="47" t="s">
        <v>381</v>
      </c>
      <c r="G10" s="47" t="s">
        <v>386</v>
      </c>
      <c r="H10" s="47" t="s">
        <v>387</v>
      </c>
      <c r="I10" s="47" t="s">
        <v>378</v>
      </c>
      <c r="J10" s="49" t="s">
        <v>388</v>
      </c>
    </row>
    <row r="11" ht="52" customHeight="1" spans="1:10">
      <c r="A11" s="7"/>
      <c r="B11" s="7"/>
      <c r="C11" s="47" t="s">
        <v>372</v>
      </c>
      <c r="D11" s="47" t="s">
        <v>373</v>
      </c>
      <c r="E11" s="47" t="s">
        <v>389</v>
      </c>
      <c r="F11" s="47" t="s">
        <v>381</v>
      </c>
      <c r="G11" s="47" t="s">
        <v>390</v>
      </c>
      <c r="H11" s="47" t="s">
        <v>391</v>
      </c>
      <c r="I11" s="47" t="s">
        <v>378</v>
      </c>
      <c r="J11" s="49" t="s">
        <v>392</v>
      </c>
    </row>
    <row r="12" ht="52" customHeight="1" spans="1:10">
      <c r="A12" s="7"/>
      <c r="B12" s="7"/>
      <c r="C12" s="47" t="s">
        <v>372</v>
      </c>
      <c r="D12" s="47" t="s">
        <v>393</v>
      </c>
      <c r="E12" s="47" t="s">
        <v>394</v>
      </c>
      <c r="F12" s="47" t="s">
        <v>375</v>
      </c>
      <c r="G12" s="47" t="s">
        <v>395</v>
      </c>
      <c r="H12" s="47" t="s">
        <v>377</v>
      </c>
      <c r="I12" s="47" t="s">
        <v>396</v>
      </c>
      <c r="J12" s="49" t="s">
        <v>397</v>
      </c>
    </row>
    <row r="13" ht="52" customHeight="1" spans="1:10">
      <c r="A13" s="7"/>
      <c r="B13" s="7"/>
      <c r="C13" s="47" t="s">
        <v>372</v>
      </c>
      <c r="D13" s="47" t="s">
        <v>393</v>
      </c>
      <c r="E13" s="47" t="s">
        <v>398</v>
      </c>
      <c r="F13" s="47" t="s">
        <v>375</v>
      </c>
      <c r="G13" s="47" t="s">
        <v>399</v>
      </c>
      <c r="H13" s="47" t="s">
        <v>377</v>
      </c>
      <c r="I13" s="47" t="s">
        <v>396</v>
      </c>
      <c r="J13" s="49" t="s">
        <v>398</v>
      </c>
    </row>
    <row r="14" ht="52" customHeight="1" spans="1:10">
      <c r="A14" s="7"/>
      <c r="B14" s="7"/>
      <c r="C14" s="47" t="s">
        <v>372</v>
      </c>
      <c r="D14" s="47" t="s">
        <v>400</v>
      </c>
      <c r="E14" s="47" t="s">
        <v>401</v>
      </c>
      <c r="F14" s="47" t="s">
        <v>375</v>
      </c>
      <c r="G14" s="47" t="s">
        <v>402</v>
      </c>
      <c r="H14" s="47" t="s">
        <v>377</v>
      </c>
      <c r="I14" s="47" t="s">
        <v>378</v>
      </c>
      <c r="J14" s="49" t="s">
        <v>403</v>
      </c>
    </row>
    <row r="15" ht="52" customHeight="1" spans="1:10">
      <c r="A15" s="7"/>
      <c r="B15" s="7"/>
      <c r="C15" s="47" t="s">
        <v>372</v>
      </c>
      <c r="D15" s="47" t="s">
        <v>400</v>
      </c>
      <c r="E15" s="47" t="s">
        <v>404</v>
      </c>
      <c r="F15" s="47" t="s">
        <v>405</v>
      </c>
      <c r="G15" s="47" t="s">
        <v>406</v>
      </c>
      <c r="H15" s="47" t="s">
        <v>407</v>
      </c>
      <c r="I15" s="47" t="s">
        <v>378</v>
      </c>
      <c r="J15" s="49" t="s">
        <v>408</v>
      </c>
    </row>
    <row r="16" ht="52" customHeight="1" spans="1:10">
      <c r="A16" s="7"/>
      <c r="B16" s="7"/>
      <c r="C16" s="47" t="s">
        <v>409</v>
      </c>
      <c r="D16" s="47" t="s">
        <v>410</v>
      </c>
      <c r="E16" s="47" t="s">
        <v>411</v>
      </c>
      <c r="F16" s="47" t="s">
        <v>375</v>
      </c>
      <c r="G16" s="47" t="s">
        <v>412</v>
      </c>
      <c r="H16" s="47" t="s">
        <v>377</v>
      </c>
      <c r="I16" s="47" t="s">
        <v>396</v>
      </c>
      <c r="J16" s="49" t="s">
        <v>413</v>
      </c>
    </row>
    <row r="17" ht="52" customHeight="1" spans="1:10">
      <c r="A17" s="7"/>
      <c r="B17" s="7"/>
      <c r="C17" s="47" t="s">
        <v>409</v>
      </c>
      <c r="D17" s="47" t="s">
        <v>410</v>
      </c>
      <c r="E17" s="47" t="s">
        <v>414</v>
      </c>
      <c r="F17" s="47" t="s">
        <v>375</v>
      </c>
      <c r="G17" s="47" t="s">
        <v>415</v>
      </c>
      <c r="H17" s="47" t="s">
        <v>377</v>
      </c>
      <c r="I17" s="47" t="s">
        <v>396</v>
      </c>
      <c r="J17" s="49" t="s">
        <v>416</v>
      </c>
    </row>
    <row r="18" ht="52" customHeight="1" spans="1:10">
      <c r="A18" s="7"/>
      <c r="B18" s="7"/>
      <c r="C18" s="47" t="s">
        <v>409</v>
      </c>
      <c r="D18" s="47" t="s">
        <v>417</v>
      </c>
      <c r="E18" s="47" t="s">
        <v>418</v>
      </c>
      <c r="F18" s="47" t="s">
        <v>375</v>
      </c>
      <c r="G18" s="47" t="s">
        <v>419</v>
      </c>
      <c r="H18" s="47" t="s">
        <v>377</v>
      </c>
      <c r="I18" s="47" t="s">
        <v>396</v>
      </c>
      <c r="J18" s="49" t="s">
        <v>420</v>
      </c>
    </row>
    <row r="19" ht="52" customHeight="1" spans="1:10">
      <c r="A19" s="7"/>
      <c r="B19" s="7"/>
      <c r="C19" s="47" t="s">
        <v>421</v>
      </c>
      <c r="D19" s="47" t="s">
        <v>422</v>
      </c>
      <c r="E19" s="47" t="s">
        <v>423</v>
      </c>
      <c r="F19" s="47" t="s">
        <v>381</v>
      </c>
      <c r="G19" s="47" t="s">
        <v>424</v>
      </c>
      <c r="H19" s="47" t="s">
        <v>377</v>
      </c>
      <c r="I19" s="47" t="s">
        <v>378</v>
      </c>
      <c r="J19" s="49" t="s">
        <v>425</v>
      </c>
    </row>
    <row r="20" ht="52" customHeight="1" spans="1:10">
      <c r="A20" s="48" t="s">
        <v>349</v>
      </c>
      <c r="B20" s="49" t="s">
        <v>426</v>
      </c>
      <c r="C20" s="7"/>
      <c r="D20" s="7"/>
      <c r="E20" s="7"/>
      <c r="F20" s="7"/>
      <c r="G20" s="7"/>
      <c r="H20" s="7"/>
      <c r="I20" s="7"/>
      <c r="J20" s="7"/>
    </row>
    <row r="21" ht="52" customHeight="1" spans="1:10">
      <c r="A21" s="7"/>
      <c r="B21" s="7"/>
      <c r="C21" s="47" t="s">
        <v>372</v>
      </c>
      <c r="D21" s="47" t="s">
        <v>373</v>
      </c>
      <c r="E21" s="47" t="s">
        <v>427</v>
      </c>
      <c r="F21" s="47" t="s">
        <v>375</v>
      </c>
      <c r="G21" s="47" t="s">
        <v>428</v>
      </c>
      <c r="H21" s="47" t="s">
        <v>429</v>
      </c>
      <c r="I21" s="47" t="s">
        <v>378</v>
      </c>
      <c r="J21" s="49" t="s">
        <v>430</v>
      </c>
    </row>
    <row r="22" ht="52" customHeight="1" spans="1:10">
      <c r="A22" s="7"/>
      <c r="B22" s="7"/>
      <c r="C22" s="47" t="s">
        <v>409</v>
      </c>
      <c r="D22" s="47" t="s">
        <v>417</v>
      </c>
      <c r="E22" s="47" t="s">
        <v>431</v>
      </c>
      <c r="F22" s="47" t="s">
        <v>375</v>
      </c>
      <c r="G22" s="47" t="s">
        <v>415</v>
      </c>
      <c r="H22" s="47" t="s">
        <v>377</v>
      </c>
      <c r="I22" s="47" t="s">
        <v>396</v>
      </c>
      <c r="J22" s="49" t="s">
        <v>432</v>
      </c>
    </row>
    <row r="23" ht="52" customHeight="1" spans="1:10">
      <c r="A23" s="7"/>
      <c r="B23" s="7"/>
      <c r="C23" s="47" t="s">
        <v>421</v>
      </c>
      <c r="D23" s="47" t="s">
        <v>422</v>
      </c>
      <c r="E23" s="47" t="s">
        <v>433</v>
      </c>
      <c r="F23" s="47" t="s">
        <v>381</v>
      </c>
      <c r="G23" s="47" t="s">
        <v>424</v>
      </c>
      <c r="H23" s="47" t="s">
        <v>377</v>
      </c>
      <c r="I23" s="47" t="s">
        <v>396</v>
      </c>
      <c r="J23" s="49" t="s">
        <v>434</v>
      </c>
    </row>
    <row r="24" ht="52" customHeight="1" spans="1:10">
      <c r="A24" s="48" t="s">
        <v>345</v>
      </c>
      <c r="B24" s="49" t="s">
        <v>435</v>
      </c>
      <c r="C24" s="7"/>
      <c r="D24" s="7"/>
      <c r="E24" s="7"/>
      <c r="F24" s="7"/>
      <c r="G24" s="7"/>
      <c r="H24" s="7"/>
      <c r="I24" s="7"/>
      <c r="J24" s="7"/>
    </row>
    <row r="25" ht="52" customHeight="1" spans="1:10">
      <c r="A25" s="7"/>
      <c r="B25" s="7"/>
      <c r="C25" s="47" t="s">
        <v>372</v>
      </c>
      <c r="D25" s="47" t="s">
        <v>373</v>
      </c>
      <c r="E25" s="47" t="s">
        <v>436</v>
      </c>
      <c r="F25" s="47" t="s">
        <v>375</v>
      </c>
      <c r="G25" s="47" t="s">
        <v>437</v>
      </c>
      <c r="H25" s="47" t="s">
        <v>438</v>
      </c>
      <c r="I25" s="47" t="s">
        <v>378</v>
      </c>
      <c r="J25" s="49" t="s">
        <v>439</v>
      </c>
    </row>
    <row r="26" ht="52" customHeight="1" spans="1:10">
      <c r="A26" s="7"/>
      <c r="B26" s="7"/>
      <c r="C26" s="47" t="s">
        <v>409</v>
      </c>
      <c r="D26" s="47" t="s">
        <v>417</v>
      </c>
      <c r="E26" s="47" t="s">
        <v>440</v>
      </c>
      <c r="F26" s="47" t="s">
        <v>375</v>
      </c>
      <c r="G26" s="47" t="s">
        <v>441</v>
      </c>
      <c r="H26" s="47" t="s">
        <v>377</v>
      </c>
      <c r="I26" s="47" t="s">
        <v>378</v>
      </c>
      <c r="J26" s="49" t="s">
        <v>442</v>
      </c>
    </row>
    <row r="27" ht="52" customHeight="1" spans="1:10">
      <c r="A27" s="7"/>
      <c r="B27" s="7"/>
      <c r="C27" s="47" t="s">
        <v>421</v>
      </c>
      <c r="D27" s="47" t="s">
        <v>422</v>
      </c>
      <c r="E27" s="47" t="s">
        <v>433</v>
      </c>
      <c r="F27" s="47" t="s">
        <v>381</v>
      </c>
      <c r="G27" s="47" t="s">
        <v>424</v>
      </c>
      <c r="H27" s="47" t="s">
        <v>377</v>
      </c>
      <c r="I27" s="47" t="s">
        <v>378</v>
      </c>
      <c r="J27" s="49" t="s">
        <v>434</v>
      </c>
    </row>
    <row r="28" ht="52" customHeight="1" spans="1:10">
      <c r="A28" s="48" t="s">
        <v>334</v>
      </c>
      <c r="B28" s="49" t="s">
        <v>443</v>
      </c>
      <c r="C28" s="7"/>
      <c r="D28" s="7"/>
      <c r="E28" s="7"/>
      <c r="F28" s="7"/>
      <c r="G28" s="7"/>
      <c r="H28" s="7"/>
      <c r="I28" s="7"/>
      <c r="J28" s="7"/>
    </row>
    <row r="29" ht="52" customHeight="1" spans="1:10">
      <c r="A29" s="7"/>
      <c r="B29" s="7"/>
      <c r="C29" s="47" t="s">
        <v>372</v>
      </c>
      <c r="D29" s="47" t="s">
        <v>373</v>
      </c>
      <c r="E29" s="47" t="s">
        <v>444</v>
      </c>
      <c r="F29" s="47" t="s">
        <v>375</v>
      </c>
      <c r="G29" s="47" t="s">
        <v>428</v>
      </c>
      <c r="H29" s="47" t="s">
        <v>429</v>
      </c>
      <c r="I29" s="47" t="s">
        <v>378</v>
      </c>
      <c r="J29" s="49" t="s">
        <v>444</v>
      </c>
    </row>
    <row r="30" ht="52" customHeight="1" spans="1:10">
      <c r="A30" s="7"/>
      <c r="B30" s="7"/>
      <c r="C30" s="47" t="s">
        <v>372</v>
      </c>
      <c r="D30" s="47" t="s">
        <v>393</v>
      </c>
      <c r="E30" s="47" t="s">
        <v>445</v>
      </c>
      <c r="F30" s="47" t="s">
        <v>375</v>
      </c>
      <c r="G30" s="47" t="s">
        <v>446</v>
      </c>
      <c r="H30" s="47" t="s">
        <v>377</v>
      </c>
      <c r="I30" s="47" t="s">
        <v>378</v>
      </c>
      <c r="J30" s="49" t="s">
        <v>447</v>
      </c>
    </row>
    <row r="31" ht="52" customHeight="1" spans="1:10">
      <c r="A31" s="7"/>
      <c r="B31" s="7"/>
      <c r="C31" s="47" t="s">
        <v>409</v>
      </c>
      <c r="D31" s="47" t="s">
        <v>417</v>
      </c>
      <c r="E31" s="47" t="s">
        <v>448</v>
      </c>
      <c r="F31" s="47" t="s">
        <v>381</v>
      </c>
      <c r="G31" s="47" t="s">
        <v>449</v>
      </c>
      <c r="H31" s="47" t="s">
        <v>377</v>
      </c>
      <c r="I31" s="47" t="s">
        <v>396</v>
      </c>
      <c r="J31" s="49" t="s">
        <v>448</v>
      </c>
    </row>
    <row r="32" ht="52" customHeight="1" spans="1:10">
      <c r="A32" s="7"/>
      <c r="B32" s="7"/>
      <c r="C32" s="47" t="s">
        <v>421</v>
      </c>
      <c r="D32" s="47" t="s">
        <v>422</v>
      </c>
      <c r="E32" s="47" t="s">
        <v>433</v>
      </c>
      <c r="F32" s="47" t="s">
        <v>381</v>
      </c>
      <c r="G32" s="47" t="s">
        <v>424</v>
      </c>
      <c r="H32" s="47" t="s">
        <v>377</v>
      </c>
      <c r="I32" s="47" t="s">
        <v>396</v>
      </c>
      <c r="J32" s="49" t="s">
        <v>434</v>
      </c>
    </row>
    <row r="33" ht="52" customHeight="1" spans="1:10">
      <c r="A33" s="48" t="s">
        <v>337</v>
      </c>
      <c r="B33" s="49" t="s">
        <v>450</v>
      </c>
      <c r="C33" s="7"/>
      <c r="D33" s="7"/>
      <c r="E33" s="7"/>
      <c r="F33" s="7"/>
      <c r="G33" s="7"/>
      <c r="H33" s="7"/>
      <c r="I33" s="7"/>
      <c r="J33" s="7"/>
    </row>
    <row r="34" ht="52" customHeight="1" spans="1:10">
      <c r="A34" s="7"/>
      <c r="B34" s="7"/>
      <c r="C34" s="47" t="s">
        <v>372</v>
      </c>
      <c r="D34" s="47" t="s">
        <v>373</v>
      </c>
      <c r="E34" s="47" t="s">
        <v>451</v>
      </c>
      <c r="F34" s="47" t="s">
        <v>375</v>
      </c>
      <c r="G34" s="47" t="s">
        <v>452</v>
      </c>
      <c r="H34" s="47" t="s">
        <v>429</v>
      </c>
      <c r="I34" s="47" t="s">
        <v>378</v>
      </c>
      <c r="J34" s="49" t="s">
        <v>453</v>
      </c>
    </row>
    <row r="35" ht="52" customHeight="1" spans="1:10">
      <c r="A35" s="7"/>
      <c r="B35" s="7"/>
      <c r="C35" s="47" t="s">
        <v>409</v>
      </c>
      <c r="D35" s="47" t="s">
        <v>417</v>
      </c>
      <c r="E35" s="47" t="s">
        <v>454</v>
      </c>
      <c r="F35" s="47" t="s">
        <v>375</v>
      </c>
      <c r="G35" s="47" t="s">
        <v>419</v>
      </c>
      <c r="H35" s="47" t="s">
        <v>377</v>
      </c>
      <c r="I35" s="47" t="s">
        <v>396</v>
      </c>
      <c r="J35" s="49" t="s">
        <v>455</v>
      </c>
    </row>
    <row r="36" ht="52" customHeight="1" spans="1:10">
      <c r="A36" s="7"/>
      <c r="B36" s="7"/>
      <c r="C36" s="47" t="s">
        <v>421</v>
      </c>
      <c r="D36" s="47" t="s">
        <v>422</v>
      </c>
      <c r="E36" s="47" t="s">
        <v>433</v>
      </c>
      <c r="F36" s="47" t="s">
        <v>381</v>
      </c>
      <c r="G36" s="47" t="s">
        <v>424</v>
      </c>
      <c r="H36" s="47" t="s">
        <v>377</v>
      </c>
      <c r="I36" s="47" t="s">
        <v>378</v>
      </c>
      <c r="J36" s="49" t="s">
        <v>434</v>
      </c>
    </row>
    <row r="37" ht="52" customHeight="1" spans="1:10">
      <c r="A37" s="48" t="s">
        <v>351</v>
      </c>
      <c r="B37" s="49" t="s">
        <v>456</v>
      </c>
      <c r="C37" s="7"/>
      <c r="D37" s="7"/>
      <c r="E37" s="7"/>
      <c r="F37" s="7"/>
      <c r="G37" s="7"/>
      <c r="H37" s="7"/>
      <c r="I37" s="7"/>
      <c r="J37" s="7"/>
    </row>
    <row r="38" ht="52" customHeight="1" spans="1:10">
      <c r="A38" s="7"/>
      <c r="B38" s="7"/>
      <c r="C38" s="47" t="s">
        <v>372</v>
      </c>
      <c r="D38" s="47" t="s">
        <v>373</v>
      </c>
      <c r="E38" s="47" t="s">
        <v>457</v>
      </c>
      <c r="F38" s="47" t="s">
        <v>375</v>
      </c>
      <c r="G38" s="47" t="s">
        <v>428</v>
      </c>
      <c r="H38" s="47" t="s">
        <v>429</v>
      </c>
      <c r="I38" s="47" t="s">
        <v>378</v>
      </c>
      <c r="J38" s="49" t="s">
        <v>458</v>
      </c>
    </row>
    <row r="39" ht="52" customHeight="1" spans="1:10">
      <c r="A39" s="7"/>
      <c r="B39" s="7"/>
      <c r="C39" s="47" t="s">
        <v>409</v>
      </c>
      <c r="D39" s="47" t="s">
        <v>410</v>
      </c>
      <c r="E39" s="47" t="s">
        <v>459</v>
      </c>
      <c r="F39" s="47" t="s">
        <v>375</v>
      </c>
      <c r="G39" s="47" t="s">
        <v>460</v>
      </c>
      <c r="H39" s="47" t="s">
        <v>377</v>
      </c>
      <c r="I39" s="47" t="s">
        <v>396</v>
      </c>
      <c r="J39" s="49" t="s">
        <v>461</v>
      </c>
    </row>
    <row r="40" ht="52" customHeight="1" spans="1:10">
      <c r="A40" s="7"/>
      <c r="B40" s="7"/>
      <c r="C40" s="47" t="s">
        <v>421</v>
      </c>
      <c r="D40" s="47" t="s">
        <v>422</v>
      </c>
      <c r="E40" s="47" t="s">
        <v>433</v>
      </c>
      <c r="F40" s="47" t="s">
        <v>381</v>
      </c>
      <c r="G40" s="47" t="s">
        <v>424</v>
      </c>
      <c r="H40" s="47" t="s">
        <v>377</v>
      </c>
      <c r="I40" s="47" t="s">
        <v>378</v>
      </c>
      <c r="J40" s="49" t="s">
        <v>434</v>
      </c>
    </row>
  </sheetData>
  <mergeCells count="2">
    <mergeCell ref="A1:J1"/>
    <mergeCell ref="A2:J2"/>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462</v>
      </c>
      <c r="B1" s="20"/>
      <c r="C1" s="20"/>
      <c r="D1" s="20"/>
      <c r="E1" s="20"/>
      <c r="F1" s="20"/>
      <c r="G1" s="20"/>
      <c r="H1" s="20"/>
      <c r="I1" s="20"/>
      <c r="J1" s="20" t="s">
        <v>360</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"单位名称："&amp;"楚雄彝族自治州交通运输局"</f>
        <v>单位名称：楚雄彝族自治州交通运输局</v>
      </c>
      <c r="B3" s="43"/>
      <c r="C3" s="43"/>
      <c r="D3" s="43"/>
      <c r="E3" s="43"/>
      <c r="F3" s="44"/>
      <c r="G3" s="43"/>
      <c r="H3" s="44"/>
      <c r="I3" s="44"/>
      <c r="J3" s="44"/>
    </row>
    <row r="4" ht="60" customHeight="1" spans="1:10">
      <c r="A4" s="45" t="s">
        <v>361</v>
      </c>
      <c r="B4" s="45" t="s">
        <v>362</v>
      </c>
      <c r="C4" s="45" t="s">
        <v>363</v>
      </c>
      <c r="D4" s="45" t="s">
        <v>364</v>
      </c>
      <c r="E4" s="45" t="s">
        <v>365</v>
      </c>
      <c r="F4" s="45" t="s">
        <v>366</v>
      </c>
      <c r="G4" s="45" t="s">
        <v>367</v>
      </c>
      <c r="H4" s="45" t="s">
        <v>368</v>
      </c>
      <c r="I4" s="45" t="s">
        <v>369</v>
      </c>
      <c r="J4" s="45" t="s">
        <v>370</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10" ht="20" customHeight="1" spans="1:1">
      <c r="A10" s="50" t="s">
        <v>463</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6"/>
      <c r="B1" s="16">
        <v>0</v>
      </c>
      <c r="C1" s="16"/>
      <c r="D1" s="16"/>
      <c r="E1" s="16"/>
      <c r="F1" s="15" t="s">
        <v>464</v>
      </c>
    </row>
    <row r="2" ht="45" customHeight="1" spans="1:6">
      <c r="A2" s="12" t="s">
        <v>465</v>
      </c>
      <c r="B2" s="12"/>
      <c r="C2" s="12"/>
      <c r="D2" s="12"/>
      <c r="E2" s="12"/>
      <c r="F2" s="12"/>
    </row>
    <row r="3" ht="19.5" customHeight="1" spans="1:6">
      <c r="A3" s="11" t="str">
        <f>"单位名称："&amp;"楚雄彝族自治州交通运输局"</f>
        <v>单位名称：楚雄彝族自治州交通运输局</v>
      </c>
      <c r="B3" s="11"/>
      <c r="C3" s="11"/>
      <c r="D3" s="16"/>
      <c r="E3" s="16"/>
      <c r="F3" s="15" t="s">
        <v>2</v>
      </c>
    </row>
    <row r="4" ht="19.5" customHeight="1" spans="1:6">
      <c r="A4" s="5" t="s">
        <v>466</v>
      </c>
      <c r="B4" s="5" t="s">
        <v>73</v>
      </c>
      <c r="C4" s="5" t="s">
        <v>74</v>
      </c>
      <c r="D4" s="5" t="s">
        <v>467</v>
      </c>
      <c r="E4" s="5"/>
      <c r="F4" s="5"/>
    </row>
    <row r="5" ht="18.75" customHeight="1" spans="1:6">
      <c r="A5" s="5"/>
      <c r="B5" s="5"/>
      <c r="C5" s="5"/>
      <c r="D5" s="5" t="s">
        <v>57</v>
      </c>
      <c r="E5" s="5" t="s">
        <v>76</v>
      </c>
      <c r="F5" s="5" t="s">
        <v>77</v>
      </c>
    </row>
    <row r="6" ht="17.25" customHeight="1" spans="1:6">
      <c r="A6" s="13">
        <v>1</v>
      </c>
      <c r="B6" s="42" t="s">
        <v>84</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1" customHeight="1" spans="1:1">
      <c r="A11" t="s">
        <v>468</v>
      </c>
    </row>
  </sheetData>
  <mergeCells count="7">
    <mergeCell ref="A2:F2"/>
    <mergeCell ref="A3:C3"/>
    <mergeCell ref="D4:F4"/>
    <mergeCell ref="A9:C9"/>
    <mergeCell ref="A4:A5"/>
    <mergeCell ref="B4:B5"/>
    <mergeCell ref="C4:C5"/>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0"/>
  <sheetViews>
    <sheetView showGridLines="0" showZeros="0" workbookViewId="0">
      <selection activeCell="A1" sqref="A1"/>
    </sheetView>
  </sheetViews>
  <sheetFormatPr defaultColWidth="10" defaultRowHeight="12.75" customHeight="1"/>
  <cols>
    <col min="1" max="3" width="38.5" customWidth="1"/>
    <col min="4" max="17" width="12.85" customWidth="1"/>
  </cols>
  <sheetData>
    <row r="1" ht="17.25" customHeight="1" spans="1:17">
      <c r="A1" s="20"/>
      <c r="B1" s="20"/>
      <c r="C1" s="20"/>
      <c r="D1" s="20"/>
      <c r="E1" s="20"/>
      <c r="F1" s="20"/>
      <c r="G1" s="20"/>
      <c r="H1" s="20"/>
      <c r="I1" s="20"/>
      <c r="J1" s="20"/>
      <c r="K1" s="20"/>
      <c r="L1" s="20"/>
      <c r="M1" s="20"/>
      <c r="N1" s="20"/>
      <c r="O1" s="20"/>
      <c r="P1" s="20"/>
      <c r="Q1" s="41" t="s">
        <v>469</v>
      </c>
    </row>
    <row r="2" ht="45" customHeight="1" spans="1:17">
      <c r="A2" s="21" t="s">
        <v>470</v>
      </c>
      <c r="B2" s="21"/>
      <c r="C2" s="21"/>
      <c r="D2" s="21"/>
      <c r="E2" s="21"/>
      <c r="F2" s="21"/>
      <c r="G2" s="21"/>
      <c r="H2" s="21"/>
      <c r="I2" s="21"/>
      <c r="J2" s="21"/>
      <c r="K2" s="21"/>
      <c r="L2" s="21"/>
      <c r="M2" s="21"/>
      <c r="N2" s="21"/>
      <c r="O2" s="21"/>
      <c r="P2" s="21"/>
      <c r="Q2" s="21"/>
    </row>
    <row r="3" ht="18.75" customHeight="1" spans="1:17">
      <c r="A3" s="20" t="str">
        <f>"单位名称："&amp;"楚雄彝族自治州交通运输局"</f>
        <v>单位名称：楚雄彝族自治州交通运输局</v>
      </c>
      <c r="B3" s="20"/>
      <c r="C3" s="20"/>
      <c r="D3" s="20"/>
      <c r="E3" s="20"/>
      <c r="F3" s="20"/>
      <c r="G3" s="20"/>
      <c r="H3" s="20"/>
      <c r="I3" s="20"/>
      <c r="J3" s="20"/>
      <c r="K3" s="20"/>
      <c r="L3" s="20"/>
      <c r="M3" s="20"/>
      <c r="N3" s="20"/>
      <c r="O3" s="20"/>
      <c r="P3" s="20"/>
      <c r="Q3" s="24" t="s">
        <v>54</v>
      </c>
    </row>
    <row r="4" ht="22.5" customHeight="1" spans="1:17">
      <c r="A4" s="36" t="s">
        <v>471</v>
      </c>
      <c r="B4" s="36" t="s">
        <v>472</v>
      </c>
      <c r="C4" s="36" t="s">
        <v>473</v>
      </c>
      <c r="D4" s="36" t="s">
        <v>474</v>
      </c>
      <c r="E4" s="36" t="s">
        <v>475</v>
      </c>
      <c r="F4" s="36" t="s">
        <v>476</v>
      </c>
      <c r="G4" s="36" t="s">
        <v>219</v>
      </c>
      <c r="H4" s="36"/>
      <c r="I4" s="36"/>
      <c r="J4" s="36"/>
      <c r="K4" s="36"/>
      <c r="L4" s="36"/>
      <c r="M4" s="36"/>
      <c r="N4" s="36"/>
      <c r="O4" s="36"/>
      <c r="P4" s="36"/>
      <c r="Q4" s="36"/>
    </row>
    <row r="5" ht="22.5" customHeight="1" spans="1:17">
      <c r="A5" s="36"/>
      <c r="B5" s="36" t="s">
        <v>477</v>
      </c>
      <c r="C5" s="36" t="s">
        <v>478</v>
      </c>
      <c r="D5" s="36" t="s">
        <v>474</v>
      </c>
      <c r="E5" s="36" t="s">
        <v>479</v>
      </c>
      <c r="F5" s="36"/>
      <c r="G5" s="36" t="s">
        <v>57</v>
      </c>
      <c r="H5" s="36" t="s">
        <v>60</v>
      </c>
      <c r="I5" s="36" t="s">
        <v>480</v>
      </c>
      <c r="J5" s="36" t="s">
        <v>481</v>
      </c>
      <c r="K5" s="36" t="s">
        <v>482</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286</v>
      </c>
      <c r="B8" s="38"/>
      <c r="C8" s="38"/>
      <c r="D8" s="38"/>
      <c r="E8" s="39">
        <v>113</v>
      </c>
      <c r="F8" s="39">
        <v>21500</v>
      </c>
      <c r="G8" s="39">
        <v>55160</v>
      </c>
      <c r="H8" s="39">
        <v>55160</v>
      </c>
      <c r="I8" s="39"/>
      <c r="J8" s="39"/>
      <c r="K8" s="39"/>
      <c r="L8" s="39"/>
      <c r="M8" s="39"/>
      <c r="N8" s="39"/>
      <c r="O8" s="39"/>
      <c r="P8" s="39"/>
      <c r="Q8" s="39"/>
    </row>
    <row r="9" ht="22.5" customHeight="1" spans="1:17">
      <c r="A9" s="38"/>
      <c r="B9" s="38" t="s">
        <v>483</v>
      </c>
      <c r="C9" s="38" t="s">
        <v>483</v>
      </c>
      <c r="D9" s="38" t="s">
        <v>484</v>
      </c>
      <c r="E9" s="39">
        <v>11</v>
      </c>
      <c r="F9" s="39"/>
      <c r="G9" s="39">
        <v>33660</v>
      </c>
      <c r="H9" s="39">
        <v>33660</v>
      </c>
      <c r="I9" s="39"/>
      <c r="J9" s="39"/>
      <c r="K9" s="39"/>
      <c r="L9" s="39"/>
      <c r="M9" s="39"/>
      <c r="N9" s="39"/>
      <c r="O9" s="39"/>
      <c r="P9" s="39"/>
      <c r="Q9" s="39"/>
    </row>
    <row r="10" ht="22.5" customHeight="1" spans="1:17">
      <c r="A10" s="7"/>
      <c r="B10" s="38" t="s">
        <v>485</v>
      </c>
      <c r="C10" s="38" t="s">
        <v>485</v>
      </c>
      <c r="D10" s="38" t="s">
        <v>486</v>
      </c>
      <c r="E10" s="39">
        <v>100</v>
      </c>
      <c r="F10" s="39">
        <v>16500</v>
      </c>
      <c r="G10" s="39">
        <v>16500</v>
      </c>
      <c r="H10" s="39">
        <v>16500</v>
      </c>
      <c r="I10" s="39"/>
      <c r="J10" s="39"/>
      <c r="K10" s="39"/>
      <c r="L10" s="39"/>
      <c r="M10" s="39"/>
      <c r="N10" s="39"/>
      <c r="O10" s="39"/>
      <c r="P10" s="39"/>
      <c r="Q10" s="39"/>
    </row>
    <row r="11" ht="22.5" customHeight="1" spans="1:17">
      <c r="A11" s="7"/>
      <c r="B11" s="38" t="s">
        <v>487</v>
      </c>
      <c r="C11" s="38" t="s">
        <v>488</v>
      </c>
      <c r="D11" s="38" t="s">
        <v>484</v>
      </c>
      <c r="E11" s="39">
        <v>1</v>
      </c>
      <c r="F11" s="39">
        <v>3800</v>
      </c>
      <c r="G11" s="39">
        <v>3800</v>
      </c>
      <c r="H11" s="39">
        <v>3800</v>
      </c>
      <c r="I11" s="39"/>
      <c r="J11" s="39"/>
      <c r="K11" s="39"/>
      <c r="L11" s="39"/>
      <c r="M11" s="39"/>
      <c r="N11" s="39"/>
      <c r="O11" s="39"/>
      <c r="P11" s="39"/>
      <c r="Q11" s="39"/>
    </row>
    <row r="12" ht="22.5" customHeight="1" spans="1:17">
      <c r="A12" s="7"/>
      <c r="B12" s="38" t="s">
        <v>489</v>
      </c>
      <c r="C12" s="38" t="s">
        <v>489</v>
      </c>
      <c r="D12" s="38" t="s">
        <v>429</v>
      </c>
      <c r="E12" s="39">
        <v>1</v>
      </c>
      <c r="F12" s="39">
        <v>1200</v>
      </c>
      <c r="G12" s="39">
        <v>1200</v>
      </c>
      <c r="H12" s="39">
        <v>1200</v>
      </c>
      <c r="I12" s="39"/>
      <c r="J12" s="39"/>
      <c r="K12" s="39"/>
      <c r="L12" s="39"/>
      <c r="M12" s="39"/>
      <c r="N12" s="39"/>
      <c r="O12" s="39"/>
      <c r="P12" s="39"/>
      <c r="Q12" s="39"/>
    </row>
    <row r="13" ht="22.5" customHeight="1" spans="1:17">
      <c r="A13" s="38" t="s">
        <v>290</v>
      </c>
      <c r="B13" s="7"/>
      <c r="C13" s="7"/>
      <c r="D13" s="7"/>
      <c r="E13" s="39">
        <v>6003</v>
      </c>
      <c r="F13" s="39">
        <v>27000</v>
      </c>
      <c r="G13" s="39">
        <v>75000</v>
      </c>
      <c r="H13" s="39">
        <v>75000</v>
      </c>
      <c r="I13" s="39"/>
      <c r="J13" s="39"/>
      <c r="K13" s="39"/>
      <c r="L13" s="39"/>
      <c r="M13" s="39"/>
      <c r="N13" s="39"/>
      <c r="O13" s="39"/>
      <c r="P13" s="39"/>
      <c r="Q13" s="39"/>
    </row>
    <row r="14" ht="22.5" customHeight="1" spans="1:17">
      <c r="A14" s="7"/>
      <c r="B14" s="38" t="s">
        <v>490</v>
      </c>
      <c r="C14" s="38" t="s">
        <v>491</v>
      </c>
      <c r="D14" s="38" t="s">
        <v>492</v>
      </c>
      <c r="E14" s="39">
        <v>6000</v>
      </c>
      <c r="F14" s="39"/>
      <c r="G14" s="39">
        <v>48000</v>
      </c>
      <c r="H14" s="39">
        <v>48000</v>
      </c>
      <c r="I14" s="39"/>
      <c r="J14" s="39"/>
      <c r="K14" s="39"/>
      <c r="L14" s="39"/>
      <c r="M14" s="39"/>
      <c r="N14" s="39"/>
      <c r="O14" s="39"/>
      <c r="P14" s="39"/>
      <c r="Q14" s="39"/>
    </row>
    <row r="15" ht="22.5" customHeight="1" spans="1:17">
      <c r="A15" s="7"/>
      <c r="B15" s="38" t="s">
        <v>493</v>
      </c>
      <c r="C15" s="38" t="s">
        <v>494</v>
      </c>
      <c r="D15" s="38" t="s">
        <v>484</v>
      </c>
      <c r="E15" s="39">
        <v>3</v>
      </c>
      <c r="F15" s="39">
        <v>27000</v>
      </c>
      <c r="G15" s="39">
        <v>27000</v>
      </c>
      <c r="H15" s="39">
        <v>27000</v>
      </c>
      <c r="I15" s="39"/>
      <c r="J15" s="39"/>
      <c r="K15" s="39"/>
      <c r="L15" s="39"/>
      <c r="M15" s="39"/>
      <c r="N15" s="39"/>
      <c r="O15" s="39"/>
      <c r="P15" s="39"/>
      <c r="Q15" s="39"/>
    </row>
    <row r="16" ht="22.5" customHeight="1" spans="1:17">
      <c r="A16" s="38" t="s">
        <v>276</v>
      </c>
      <c r="B16" s="7"/>
      <c r="C16" s="7"/>
      <c r="D16" s="7"/>
      <c r="E16" s="39">
        <v>3006</v>
      </c>
      <c r="F16" s="39">
        <v>30000</v>
      </c>
      <c r="G16" s="39">
        <v>66000</v>
      </c>
      <c r="H16" s="39">
        <v>66000</v>
      </c>
      <c r="I16" s="39"/>
      <c r="J16" s="39"/>
      <c r="K16" s="39"/>
      <c r="L16" s="39"/>
      <c r="M16" s="39"/>
      <c r="N16" s="39"/>
      <c r="O16" s="39"/>
      <c r="P16" s="39"/>
      <c r="Q16" s="39"/>
    </row>
    <row r="17" ht="22.5" customHeight="1" spans="1:17">
      <c r="A17" s="7"/>
      <c r="B17" s="38" t="s">
        <v>495</v>
      </c>
      <c r="C17" s="38" t="s">
        <v>496</v>
      </c>
      <c r="D17" s="38" t="s">
        <v>484</v>
      </c>
      <c r="E17" s="39">
        <v>3</v>
      </c>
      <c r="F17" s="39"/>
      <c r="G17" s="39">
        <v>12000</v>
      </c>
      <c r="H17" s="39">
        <v>12000</v>
      </c>
      <c r="I17" s="39"/>
      <c r="J17" s="39"/>
      <c r="K17" s="39"/>
      <c r="L17" s="39"/>
      <c r="M17" s="39"/>
      <c r="N17" s="39"/>
      <c r="O17" s="39"/>
      <c r="P17" s="39"/>
      <c r="Q17" s="39"/>
    </row>
    <row r="18" ht="22.5" customHeight="1" spans="1:17">
      <c r="A18" s="7"/>
      <c r="B18" s="38" t="s">
        <v>490</v>
      </c>
      <c r="C18" s="38" t="s">
        <v>491</v>
      </c>
      <c r="D18" s="38" t="s">
        <v>492</v>
      </c>
      <c r="E18" s="39">
        <v>3000</v>
      </c>
      <c r="F18" s="39"/>
      <c r="G18" s="39">
        <v>24000</v>
      </c>
      <c r="H18" s="39">
        <v>24000</v>
      </c>
      <c r="I18" s="39"/>
      <c r="J18" s="39"/>
      <c r="K18" s="39"/>
      <c r="L18" s="39"/>
      <c r="M18" s="39"/>
      <c r="N18" s="39"/>
      <c r="O18" s="39"/>
      <c r="P18" s="39"/>
      <c r="Q18" s="39"/>
    </row>
    <row r="19" ht="22.5" customHeight="1" spans="1:17">
      <c r="A19" s="7"/>
      <c r="B19" s="38" t="s">
        <v>497</v>
      </c>
      <c r="C19" s="38" t="s">
        <v>494</v>
      </c>
      <c r="D19" s="38" t="s">
        <v>484</v>
      </c>
      <c r="E19" s="39">
        <v>3</v>
      </c>
      <c r="F19" s="39">
        <v>30000</v>
      </c>
      <c r="G19" s="39">
        <v>30000</v>
      </c>
      <c r="H19" s="39">
        <v>30000</v>
      </c>
      <c r="I19" s="39"/>
      <c r="J19" s="39"/>
      <c r="K19" s="39"/>
      <c r="L19" s="39"/>
      <c r="M19" s="39"/>
      <c r="N19" s="39"/>
      <c r="O19" s="39"/>
      <c r="P19" s="39"/>
      <c r="Q19" s="39"/>
    </row>
    <row r="20" ht="22.5" customHeight="1" spans="1:17">
      <c r="A20" s="40" t="s">
        <v>57</v>
      </c>
      <c r="B20" s="40"/>
      <c r="C20" s="40"/>
      <c r="D20" s="40"/>
      <c r="E20" s="40"/>
      <c r="F20" s="39">
        <v>78500</v>
      </c>
      <c r="G20" s="39">
        <v>196160</v>
      </c>
      <c r="H20" s="39">
        <v>196160</v>
      </c>
      <c r="I20" s="39"/>
      <c r="J20" s="39"/>
      <c r="K20" s="39"/>
      <c r="L20" s="39"/>
      <c r="M20" s="39"/>
      <c r="N20" s="39"/>
      <c r="O20" s="39"/>
      <c r="P20" s="39"/>
      <c r="Q20" s="39"/>
    </row>
  </sheetData>
  <mergeCells count="15">
    <mergeCell ref="A2:Q2"/>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23" sqref="A23"/>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7"/>
      <c r="B1" s="27"/>
      <c r="C1" s="27"/>
      <c r="D1" s="27"/>
      <c r="E1" s="27"/>
      <c r="F1" s="27"/>
      <c r="G1" s="27"/>
      <c r="H1" s="27"/>
      <c r="I1" s="27"/>
      <c r="J1" s="27"/>
      <c r="K1" s="27"/>
      <c r="L1" s="27"/>
      <c r="M1" s="27"/>
      <c r="N1" s="27"/>
      <c r="O1" s="27"/>
      <c r="P1" s="27"/>
      <c r="Q1" s="27"/>
      <c r="R1" s="35" t="s">
        <v>498</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"单位名称："&amp;"楚雄彝族自治州交通运输局"</f>
        <v>单位名称：楚雄彝族自治州交通运输局</v>
      </c>
      <c r="B3" s="29"/>
      <c r="C3" s="29"/>
      <c r="D3" s="29"/>
      <c r="E3" s="29"/>
      <c r="F3" s="29"/>
      <c r="G3" s="29"/>
      <c r="H3" s="29"/>
      <c r="I3" s="29"/>
      <c r="J3" s="29"/>
      <c r="K3" s="29"/>
      <c r="L3" s="29"/>
      <c r="M3" s="29"/>
      <c r="N3" s="29"/>
      <c r="O3" s="29"/>
      <c r="P3" s="29"/>
      <c r="Q3" s="29"/>
      <c r="R3" s="35" t="s">
        <v>54</v>
      </c>
    </row>
    <row r="4" ht="23.65" customHeight="1" spans="1:18">
      <c r="A4" s="30" t="s">
        <v>471</v>
      </c>
      <c r="B4" s="30" t="s">
        <v>499</v>
      </c>
      <c r="C4" s="30" t="s">
        <v>500</v>
      </c>
      <c r="D4" s="30" t="s">
        <v>501</v>
      </c>
      <c r="E4" s="30" t="s">
        <v>502</v>
      </c>
      <c r="F4" s="30" t="s">
        <v>503</v>
      </c>
      <c r="G4" s="30" t="s">
        <v>504</v>
      </c>
      <c r="H4" s="30" t="s">
        <v>219</v>
      </c>
      <c r="I4" s="30"/>
      <c r="J4" s="30"/>
      <c r="K4" s="30"/>
      <c r="L4" s="30"/>
      <c r="M4" s="30"/>
      <c r="N4" s="30"/>
      <c r="O4" s="30"/>
      <c r="P4" s="30"/>
      <c r="Q4" s="30"/>
      <c r="R4" s="30"/>
    </row>
    <row r="5" ht="23.65" customHeight="1" spans="1:18">
      <c r="A5" s="30" t="s">
        <v>505</v>
      </c>
      <c r="B5" s="30" t="s">
        <v>481</v>
      </c>
      <c r="C5" s="30" t="s">
        <v>482</v>
      </c>
      <c r="D5" s="30"/>
      <c r="E5" s="30" t="s">
        <v>506</v>
      </c>
      <c r="F5" s="30"/>
      <c r="G5" s="30"/>
      <c r="H5" s="30" t="s">
        <v>57</v>
      </c>
      <c r="I5" s="30" t="s">
        <v>60</v>
      </c>
      <c r="J5" s="30" t="s">
        <v>480</v>
      </c>
      <c r="K5" s="30" t="s">
        <v>481</v>
      </c>
      <c r="L5" s="30" t="s">
        <v>482</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406</v>
      </c>
      <c r="P7" s="31" t="s">
        <v>507</v>
      </c>
      <c r="Q7" s="31" t="s">
        <v>508</v>
      </c>
      <c r="R7" s="31" t="s">
        <v>509</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t="s">
        <v>57</v>
      </c>
      <c r="B10" s="34"/>
      <c r="C10" s="34"/>
      <c r="D10" s="34"/>
      <c r="E10" s="34"/>
      <c r="F10" s="34"/>
      <c r="G10" s="34"/>
      <c r="H10" s="33"/>
      <c r="I10" s="33"/>
      <c r="J10" s="33"/>
      <c r="K10" s="33"/>
      <c r="L10" s="33"/>
      <c r="M10" s="33"/>
      <c r="N10" s="33"/>
      <c r="O10" s="33"/>
      <c r="P10" s="33"/>
      <c r="Q10" s="33"/>
      <c r="R10" s="33"/>
    </row>
    <row r="12" customHeight="1" spans="1:1">
      <c r="A12" t="s">
        <v>510</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 sqref="A1"/>
    </sheetView>
  </sheetViews>
  <sheetFormatPr defaultColWidth="10.7083333333333" defaultRowHeight="14.25" customHeight="1"/>
  <cols>
    <col min="1" max="1" width="44" customWidth="1"/>
    <col min="2" max="14" width="12.85" customWidth="1"/>
  </cols>
  <sheetData>
    <row r="1" ht="13.5" customHeight="1" spans="1:14">
      <c r="A1" s="11"/>
      <c r="B1" s="11"/>
      <c r="C1" s="11"/>
      <c r="D1" s="11"/>
      <c r="E1" s="11"/>
      <c r="F1" s="11"/>
      <c r="G1" s="11"/>
      <c r="H1" s="11"/>
      <c r="I1" s="11"/>
      <c r="J1" s="11"/>
      <c r="K1" s="11"/>
      <c r="L1" s="11"/>
      <c r="M1" s="11"/>
      <c r="N1" s="15" t="s">
        <v>511</v>
      </c>
    </row>
    <row r="2" ht="45" customHeight="1" spans="1:14">
      <c r="A2" s="12" t="s">
        <v>512</v>
      </c>
      <c r="B2" s="12"/>
      <c r="C2" s="12"/>
      <c r="D2" s="12"/>
      <c r="E2" s="12"/>
      <c r="F2" s="12"/>
      <c r="G2" s="12"/>
      <c r="H2" s="12"/>
      <c r="I2" s="12"/>
      <c r="J2" s="12"/>
      <c r="K2" s="12"/>
      <c r="L2" s="12"/>
      <c r="M2" s="12"/>
      <c r="N2" s="12"/>
    </row>
    <row r="3" ht="22.5" customHeight="1" spans="1:14">
      <c r="A3" s="11" t="str">
        <f>"单位名称："&amp;"楚雄彝族自治州交通运输局"</f>
        <v>单位名称：楚雄彝族自治州交通运输局</v>
      </c>
      <c r="B3" s="11"/>
      <c r="C3" s="11"/>
      <c r="D3" s="11"/>
      <c r="E3" s="11"/>
      <c r="F3" s="11"/>
      <c r="G3" s="11"/>
      <c r="H3" s="11"/>
      <c r="I3" s="11"/>
      <c r="J3" s="11"/>
      <c r="K3" s="11"/>
      <c r="L3" s="11"/>
      <c r="M3" s="11"/>
      <c r="N3" s="15" t="s">
        <v>54</v>
      </c>
    </row>
    <row r="4" ht="22.5" customHeight="1" spans="1:14">
      <c r="A4" s="5" t="s">
        <v>513</v>
      </c>
      <c r="B4" s="5" t="s">
        <v>219</v>
      </c>
      <c r="C4" s="5"/>
      <c r="D4" s="5"/>
      <c r="E4" s="5" t="s">
        <v>514</v>
      </c>
      <c r="F4" s="5"/>
      <c r="G4" s="5"/>
      <c r="H4" s="5"/>
      <c r="I4" s="5"/>
      <c r="J4" s="5"/>
      <c r="K4" s="5"/>
      <c r="L4" s="5"/>
      <c r="M4" s="5"/>
      <c r="N4" s="5"/>
    </row>
    <row r="5" ht="22.5" customHeight="1" spans="1:14">
      <c r="A5" s="5"/>
      <c r="B5" s="5" t="s">
        <v>57</v>
      </c>
      <c r="C5" s="5" t="s">
        <v>60</v>
      </c>
      <c r="D5" s="5" t="s">
        <v>480</v>
      </c>
      <c r="E5" s="5" t="s">
        <v>515</v>
      </c>
      <c r="F5" s="5" t="s">
        <v>516</v>
      </c>
      <c r="G5" s="5" t="s">
        <v>517</v>
      </c>
      <c r="H5" s="5" t="s">
        <v>518</v>
      </c>
      <c r="I5" s="5" t="s">
        <v>519</v>
      </c>
      <c r="J5" s="5" t="s">
        <v>520</v>
      </c>
      <c r="K5" s="5" t="s">
        <v>521</v>
      </c>
      <c r="L5" s="5" t="s">
        <v>522</v>
      </c>
      <c r="M5" s="5" t="s">
        <v>523</v>
      </c>
      <c r="N5" s="5" t="s">
        <v>524</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t="s">
        <v>71</v>
      </c>
      <c r="B7" s="8">
        <v>14170000</v>
      </c>
      <c r="C7" s="8">
        <v>14170000</v>
      </c>
      <c r="D7" s="8"/>
      <c r="E7" s="8">
        <v>2100000</v>
      </c>
      <c r="F7" s="8">
        <v>2070000</v>
      </c>
      <c r="G7" s="8">
        <v>560000</v>
      </c>
      <c r="H7" s="8">
        <v>2420000</v>
      </c>
      <c r="I7" s="8">
        <v>600000</v>
      </c>
      <c r="J7" s="8">
        <v>2660000</v>
      </c>
      <c r="K7" s="8">
        <v>900000</v>
      </c>
      <c r="L7" s="8">
        <v>820000</v>
      </c>
      <c r="M7" s="8">
        <v>1060000</v>
      </c>
      <c r="N7" s="8">
        <v>980000</v>
      </c>
    </row>
    <row r="8" ht="22.5" customHeight="1" spans="1:14">
      <c r="A8" s="7" t="s">
        <v>341</v>
      </c>
      <c r="B8" s="8">
        <v>3000000</v>
      </c>
      <c r="C8" s="8">
        <v>3000000</v>
      </c>
      <c r="D8" s="8"/>
      <c r="E8" s="8">
        <v>600000</v>
      </c>
      <c r="F8" s="8">
        <v>600000</v>
      </c>
      <c r="G8" s="8"/>
      <c r="H8" s="8">
        <v>900000</v>
      </c>
      <c r="I8" s="8"/>
      <c r="J8" s="8">
        <v>900000</v>
      </c>
      <c r="K8" s="8"/>
      <c r="L8" s="8"/>
      <c r="M8" s="8"/>
      <c r="N8" s="8"/>
    </row>
    <row r="9" ht="22.5" customHeight="1" spans="1:14">
      <c r="A9" s="7" t="s">
        <v>353</v>
      </c>
      <c r="B9" s="8">
        <v>11170000</v>
      </c>
      <c r="C9" s="8">
        <v>11170000</v>
      </c>
      <c r="D9" s="8"/>
      <c r="E9" s="8">
        <v>1500000</v>
      </c>
      <c r="F9" s="8">
        <v>1470000</v>
      </c>
      <c r="G9" s="8">
        <v>560000</v>
      </c>
      <c r="H9" s="8">
        <v>1520000</v>
      </c>
      <c r="I9" s="8">
        <v>600000</v>
      </c>
      <c r="J9" s="8">
        <v>1760000</v>
      </c>
      <c r="K9" s="8">
        <v>900000</v>
      </c>
      <c r="L9" s="8">
        <v>820000</v>
      </c>
      <c r="M9" s="8">
        <v>1060000</v>
      </c>
      <c r="N9" s="8">
        <v>980000</v>
      </c>
    </row>
    <row r="10" ht="22.5" customHeight="1" spans="1:14">
      <c r="A10" s="7" t="s">
        <v>57</v>
      </c>
      <c r="B10" s="8">
        <v>14170000</v>
      </c>
      <c r="C10" s="8">
        <v>14170000</v>
      </c>
      <c r="D10" s="8"/>
      <c r="E10" s="8">
        <v>2100000</v>
      </c>
      <c r="F10" s="8">
        <v>2070000</v>
      </c>
      <c r="G10" s="8">
        <v>560000</v>
      </c>
      <c r="H10" s="8">
        <v>2420000</v>
      </c>
      <c r="I10" s="8">
        <v>600000</v>
      </c>
      <c r="J10" s="8">
        <v>2660000</v>
      </c>
      <c r="K10" s="8">
        <v>900000</v>
      </c>
      <c r="L10" s="8">
        <v>820000</v>
      </c>
      <c r="M10" s="8">
        <v>1060000</v>
      </c>
      <c r="N10" s="8">
        <v>980000</v>
      </c>
    </row>
  </sheetData>
  <mergeCells count="5">
    <mergeCell ref="A2:N2"/>
    <mergeCell ref="A3:H3"/>
    <mergeCell ref="B4:D4"/>
    <mergeCell ref="E4:N4"/>
    <mergeCell ref="A4:A5"/>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
  <sheetViews>
    <sheetView showZeros="0" topLeftCell="C1" workbookViewId="0">
      <selection activeCell="A1" sqref="A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0"/>
      <c r="B1" s="20"/>
      <c r="C1" s="20"/>
      <c r="D1" s="20"/>
      <c r="E1" s="20"/>
      <c r="F1" s="20"/>
      <c r="G1" s="20"/>
      <c r="H1" s="20"/>
      <c r="I1" s="20"/>
      <c r="J1" s="20"/>
      <c r="K1" s="24" t="s">
        <v>525</v>
      </c>
    </row>
    <row r="2" ht="45" customHeight="1" spans="1:11">
      <c r="A2" s="21" t="s">
        <v>526</v>
      </c>
      <c r="B2" s="21"/>
      <c r="C2" s="21"/>
      <c r="D2" s="21"/>
      <c r="E2" s="21"/>
      <c r="F2" s="21"/>
      <c r="G2" s="21"/>
      <c r="H2" s="21"/>
      <c r="I2" s="21"/>
      <c r="J2" s="21"/>
      <c r="K2" s="21"/>
    </row>
    <row r="3" ht="15.75" customHeight="1" spans="1:11">
      <c r="A3" s="20" t="str">
        <f>"单位名称："&amp;"楚雄彝族自治州交通运输局"</f>
        <v>单位名称：楚雄彝族自治州交通运输局</v>
      </c>
      <c r="B3" s="20"/>
      <c r="C3" s="20"/>
      <c r="D3" s="20"/>
      <c r="E3" s="20"/>
      <c r="F3" s="20"/>
      <c r="G3" s="20"/>
      <c r="H3" s="20"/>
      <c r="I3" s="20"/>
      <c r="J3" s="20"/>
      <c r="K3" s="20"/>
    </row>
    <row r="4" ht="22.5" customHeight="1" spans="1:11">
      <c r="A4" s="9" t="s">
        <v>527</v>
      </c>
      <c r="B4" s="9" t="s">
        <v>213</v>
      </c>
      <c r="C4" s="9" t="s">
        <v>362</v>
      </c>
      <c r="D4" s="9" t="s">
        <v>363</v>
      </c>
      <c r="E4" s="9" t="s">
        <v>364</v>
      </c>
      <c r="F4" s="9" t="s">
        <v>365</v>
      </c>
      <c r="G4" s="9" t="s">
        <v>366</v>
      </c>
      <c r="H4" s="9" t="s">
        <v>367</v>
      </c>
      <c r="I4" s="9" t="s">
        <v>368</v>
      </c>
      <c r="J4" s="9" t="s">
        <v>369</v>
      </c>
      <c r="K4" s="9" t="s">
        <v>370</v>
      </c>
    </row>
    <row r="5" ht="22.5" customHeight="1" spans="1:11">
      <c r="A5" s="13">
        <v>1</v>
      </c>
      <c r="B5" s="22">
        <v>2</v>
      </c>
      <c r="C5" s="13">
        <v>3</v>
      </c>
      <c r="D5" s="22">
        <v>4</v>
      </c>
      <c r="E5" s="13">
        <v>5</v>
      </c>
      <c r="F5" s="22">
        <v>6</v>
      </c>
      <c r="G5" s="13">
        <v>7</v>
      </c>
      <c r="H5" s="22">
        <v>8</v>
      </c>
      <c r="I5" s="13">
        <v>9</v>
      </c>
      <c r="J5" s="22">
        <v>10</v>
      </c>
      <c r="K5" s="22">
        <v>11</v>
      </c>
    </row>
    <row r="6" ht="22.5" customHeight="1" spans="1:11">
      <c r="A6" s="23" t="s">
        <v>71</v>
      </c>
      <c r="B6" s="23"/>
      <c r="C6" s="23"/>
      <c r="D6" s="23"/>
      <c r="E6" s="23"/>
      <c r="F6" s="23"/>
      <c r="G6" s="23"/>
      <c r="H6" s="23"/>
      <c r="I6" s="23"/>
      <c r="J6" s="23"/>
      <c r="K6" s="23"/>
    </row>
    <row r="7" ht="22.5" customHeight="1" spans="1:11">
      <c r="A7" s="23" t="s">
        <v>353</v>
      </c>
      <c r="B7" s="23" t="s">
        <v>354</v>
      </c>
      <c r="C7" s="23" t="s">
        <v>528</v>
      </c>
      <c r="D7" s="23"/>
      <c r="E7" s="23"/>
      <c r="F7" s="23"/>
      <c r="G7" s="23"/>
      <c r="H7" s="23"/>
      <c r="I7" s="23"/>
      <c r="J7" s="23"/>
      <c r="K7" s="23"/>
    </row>
    <row r="8" ht="22.5" customHeight="1" spans="1:11">
      <c r="A8" s="23"/>
      <c r="B8" s="23"/>
      <c r="C8" s="23"/>
      <c r="D8" s="23" t="s">
        <v>372</v>
      </c>
      <c r="E8" s="23"/>
      <c r="F8" s="23"/>
      <c r="G8" s="23"/>
      <c r="H8" s="23"/>
      <c r="I8" s="23"/>
      <c r="J8" s="23"/>
      <c r="K8" s="23"/>
    </row>
    <row r="9" ht="22.5" customHeight="1" spans="1:11">
      <c r="A9" s="7"/>
      <c r="B9" s="7"/>
      <c r="C9" s="7"/>
      <c r="D9" s="23"/>
      <c r="E9" s="23" t="s">
        <v>373</v>
      </c>
      <c r="F9" s="23"/>
      <c r="G9" s="23"/>
      <c r="H9" s="23"/>
      <c r="I9" s="23"/>
      <c r="J9" s="23"/>
      <c r="K9" s="23"/>
    </row>
    <row r="10" ht="22.5" customHeight="1" spans="1:11">
      <c r="A10" s="7"/>
      <c r="B10" s="7"/>
      <c r="C10" s="7"/>
      <c r="D10" s="23"/>
      <c r="E10" s="23"/>
      <c r="F10" s="23" t="s">
        <v>529</v>
      </c>
      <c r="G10" s="23" t="s">
        <v>375</v>
      </c>
      <c r="H10" s="23" t="s">
        <v>530</v>
      </c>
      <c r="I10" s="23" t="s">
        <v>391</v>
      </c>
      <c r="J10" s="23" t="s">
        <v>396</v>
      </c>
      <c r="K10" s="23" t="s">
        <v>531</v>
      </c>
    </row>
    <row r="11" ht="22.5" customHeight="1" spans="1:11">
      <c r="A11" s="7"/>
      <c r="B11" s="7"/>
      <c r="C11" s="7"/>
      <c r="D11" s="23"/>
      <c r="E11" s="23" t="s">
        <v>393</v>
      </c>
      <c r="F11" s="23"/>
      <c r="G11" s="23"/>
      <c r="H11" s="23"/>
      <c r="I11" s="23"/>
      <c r="J11" s="23"/>
      <c r="K11" s="23"/>
    </row>
    <row r="12" ht="22.5" customHeight="1" spans="1:11">
      <c r="A12" s="7"/>
      <c r="B12" s="7"/>
      <c r="C12" s="7"/>
      <c r="D12" s="23"/>
      <c r="E12" s="23"/>
      <c r="F12" s="23" t="s">
        <v>532</v>
      </c>
      <c r="G12" s="23" t="s">
        <v>375</v>
      </c>
      <c r="H12" s="23" t="s">
        <v>376</v>
      </c>
      <c r="I12" s="23" t="s">
        <v>377</v>
      </c>
      <c r="J12" s="23" t="s">
        <v>396</v>
      </c>
      <c r="K12" s="23" t="s">
        <v>533</v>
      </c>
    </row>
    <row r="13" ht="22.5" customHeight="1" spans="1:11">
      <c r="A13" s="7"/>
      <c r="B13" s="7"/>
      <c r="C13" s="7"/>
      <c r="D13" s="23" t="s">
        <v>409</v>
      </c>
      <c r="E13" s="23"/>
      <c r="F13" s="23"/>
      <c r="G13" s="23"/>
      <c r="H13" s="23"/>
      <c r="I13" s="23"/>
      <c r="J13" s="23"/>
      <c r="K13" s="23"/>
    </row>
    <row r="14" ht="22.5" customHeight="1" spans="1:11">
      <c r="A14" s="7"/>
      <c r="B14" s="7"/>
      <c r="C14" s="7"/>
      <c r="D14" s="23"/>
      <c r="E14" s="23" t="s">
        <v>410</v>
      </c>
      <c r="F14" s="23"/>
      <c r="G14" s="23"/>
      <c r="H14" s="23"/>
      <c r="I14" s="23"/>
      <c r="J14" s="23"/>
      <c r="K14" s="23"/>
    </row>
    <row r="15" ht="22.5" customHeight="1" spans="1:11">
      <c r="A15" s="7"/>
      <c r="B15" s="7"/>
      <c r="C15" s="7"/>
      <c r="D15" s="23"/>
      <c r="E15" s="23"/>
      <c r="F15" s="23" t="s">
        <v>534</v>
      </c>
      <c r="G15" s="23" t="s">
        <v>375</v>
      </c>
      <c r="H15" s="23" t="s">
        <v>441</v>
      </c>
      <c r="I15" s="23" t="s">
        <v>377</v>
      </c>
      <c r="J15" s="23" t="s">
        <v>378</v>
      </c>
      <c r="K15" s="23" t="s">
        <v>535</v>
      </c>
    </row>
    <row r="16" ht="22.5" customHeight="1" spans="1:11">
      <c r="A16" s="7"/>
      <c r="B16" s="7"/>
      <c r="C16" s="7"/>
      <c r="D16" s="23" t="s">
        <v>421</v>
      </c>
      <c r="E16" s="23"/>
      <c r="F16" s="23"/>
      <c r="G16" s="23"/>
      <c r="H16" s="23"/>
      <c r="I16" s="23"/>
      <c r="J16" s="23"/>
      <c r="K16" s="23"/>
    </row>
    <row r="17" ht="22.5" customHeight="1" spans="1:11">
      <c r="A17" s="7"/>
      <c r="B17" s="7"/>
      <c r="C17" s="7"/>
      <c r="D17" s="23"/>
      <c r="E17" s="23" t="s">
        <v>422</v>
      </c>
      <c r="F17" s="23"/>
      <c r="G17" s="23"/>
      <c r="H17" s="23"/>
      <c r="I17" s="23"/>
      <c r="J17" s="23"/>
      <c r="K17" s="23"/>
    </row>
    <row r="18" ht="22.5" customHeight="1" spans="1:11">
      <c r="A18" s="7"/>
      <c r="B18" s="7"/>
      <c r="C18" s="7"/>
      <c r="D18" s="23"/>
      <c r="E18" s="23"/>
      <c r="F18" s="23" t="s">
        <v>536</v>
      </c>
      <c r="G18" s="23" t="s">
        <v>381</v>
      </c>
      <c r="H18" s="23" t="s">
        <v>537</v>
      </c>
      <c r="I18" s="23" t="s">
        <v>377</v>
      </c>
      <c r="J18" s="23" t="s">
        <v>396</v>
      </c>
      <c r="K18" s="23" t="s">
        <v>538</v>
      </c>
    </row>
    <row r="19" ht="22.5" customHeight="1" spans="1:11">
      <c r="A19" s="23" t="s">
        <v>341</v>
      </c>
      <c r="B19" s="23" t="s">
        <v>343</v>
      </c>
      <c r="C19" s="23" t="s">
        <v>539</v>
      </c>
      <c r="D19" s="7"/>
      <c r="E19" s="7"/>
      <c r="F19" s="7"/>
      <c r="G19" s="7"/>
      <c r="H19" s="7"/>
      <c r="I19" s="7"/>
      <c r="J19" s="7"/>
      <c r="K19" s="7"/>
    </row>
    <row r="20" ht="22.5" customHeight="1" spans="1:11">
      <c r="A20" s="7"/>
      <c r="B20" s="7"/>
      <c r="C20" s="7"/>
      <c r="D20" s="23" t="s">
        <v>372</v>
      </c>
      <c r="E20" s="23"/>
      <c r="F20" s="23"/>
      <c r="G20" s="23"/>
      <c r="H20" s="23"/>
      <c r="I20" s="23"/>
      <c r="J20" s="23"/>
      <c r="K20" s="23"/>
    </row>
    <row r="21" ht="22.5" customHeight="1" spans="1:11">
      <c r="A21" s="7"/>
      <c r="B21" s="7"/>
      <c r="C21" s="7"/>
      <c r="D21" s="23"/>
      <c r="E21" s="23" t="s">
        <v>373</v>
      </c>
      <c r="F21" s="23"/>
      <c r="G21" s="23"/>
      <c r="H21" s="23"/>
      <c r="I21" s="23"/>
      <c r="J21" s="23"/>
      <c r="K21" s="23"/>
    </row>
    <row r="22" ht="22.5" customHeight="1" spans="1:11">
      <c r="A22" s="7"/>
      <c r="B22" s="7"/>
      <c r="C22" s="7"/>
      <c r="D22" s="23"/>
      <c r="E22" s="23"/>
      <c r="F22" s="23" t="s">
        <v>540</v>
      </c>
      <c r="G22" s="23" t="s">
        <v>375</v>
      </c>
      <c r="H22" s="23" t="s">
        <v>541</v>
      </c>
      <c r="I22" s="23" t="s">
        <v>391</v>
      </c>
      <c r="J22" s="23" t="s">
        <v>396</v>
      </c>
      <c r="K22" s="23" t="s">
        <v>542</v>
      </c>
    </row>
    <row r="23" ht="22.5" customHeight="1" spans="1:11">
      <c r="A23" s="7"/>
      <c r="B23" s="7"/>
      <c r="C23" s="7"/>
      <c r="D23" s="23"/>
      <c r="E23" s="23" t="s">
        <v>393</v>
      </c>
      <c r="F23" s="23"/>
      <c r="G23" s="23"/>
      <c r="H23" s="23"/>
      <c r="I23" s="23"/>
      <c r="J23" s="23"/>
      <c r="K23" s="23"/>
    </row>
    <row r="24" ht="22.5" customHeight="1" spans="1:11">
      <c r="A24" s="7"/>
      <c r="B24" s="7"/>
      <c r="C24" s="7"/>
      <c r="D24" s="23"/>
      <c r="E24" s="23"/>
      <c r="F24" s="23" t="s">
        <v>543</v>
      </c>
      <c r="G24" s="23" t="s">
        <v>375</v>
      </c>
      <c r="H24" s="23" t="s">
        <v>376</v>
      </c>
      <c r="I24" s="23" t="s">
        <v>377</v>
      </c>
      <c r="J24" s="23" t="s">
        <v>378</v>
      </c>
      <c r="K24" s="23" t="s">
        <v>544</v>
      </c>
    </row>
    <row r="25" ht="22.5" customHeight="1" spans="1:11">
      <c r="A25" s="7"/>
      <c r="B25" s="7"/>
      <c r="C25" s="7"/>
      <c r="D25" s="23"/>
      <c r="E25" s="23" t="s">
        <v>400</v>
      </c>
      <c r="F25" s="23"/>
      <c r="G25" s="23"/>
      <c r="H25" s="23"/>
      <c r="I25" s="23"/>
      <c r="J25" s="23"/>
      <c r="K25" s="23"/>
    </row>
    <row r="26" ht="22.5" customHeight="1" spans="1:11">
      <c r="A26" s="7"/>
      <c r="B26" s="7"/>
      <c r="C26" s="7"/>
      <c r="D26" s="23"/>
      <c r="E26" s="23"/>
      <c r="F26" s="23" t="s">
        <v>545</v>
      </c>
      <c r="G26" s="23" t="s">
        <v>375</v>
      </c>
      <c r="H26" s="23" t="s">
        <v>376</v>
      </c>
      <c r="I26" s="23" t="s">
        <v>377</v>
      </c>
      <c r="J26" s="23" t="s">
        <v>396</v>
      </c>
      <c r="K26" s="23" t="s">
        <v>546</v>
      </c>
    </row>
    <row r="27" ht="22.5" customHeight="1" spans="1:11">
      <c r="A27" s="7"/>
      <c r="B27" s="7"/>
      <c r="C27" s="7"/>
      <c r="D27" s="23" t="s">
        <v>409</v>
      </c>
      <c r="E27" s="23"/>
      <c r="F27" s="23"/>
      <c r="G27" s="23"/>
      <c r="H27" s="23"/>
      <c r="I27" s="23"/>
      <c r="J27" s="23"/>
      <c r="K27" s="23"/>
    </row>
    <row r="28" ht="22.5" customHeight="1" spans="1:11">
      <c r="A28" s="7"/>
      <c r="B28" s="7"/>
      <c r="C28" s="7"/>
      <c r="D28" s="23"/>
      <c r="E28" s="23" t="s">
        <v>410</v>
      </c>
      <c r="F28" s="23"/>
      <c r="G28" s="23"/>
      <c r="H28" s="23"/>
      <c r="I28" s="23"/>
      <c r="J28" s="23"/>
      <c r="K28" s="23"/>
    </row>
    <row r="29" ht="22.5" customHeight="1" spans="1:11">
      <c r="A29" s="7"/>
      <c r="B29" s="7"/>
      <c r="C29" s="7"/>
      <c r="D29" s="23"/>
      <c r="E29" s="23"/>
      <c r="F29" s="23" t="s">
        <v>547</v>
      </c>
      <c r="G29" s="23" t="s">
        <v>375</v>
      </c>
      <c r="H29" s="23" t="s">
        <v>441</v>
      </c>
      <c r="I29" s="23" t="s">
        <v>377</v>
      </c>
      <c r="J29" s="23" t="s">
        <v>378</v>
      </c>
      <c r="K29" s="23" t="s">
        <v>548</v>
      </c>
    </row>
    <row r="30" ht="22.5" customHeight="1" spans="1:11">
      <c r="A30" s="7"/>
      <c r="B30" s="7"/>
      <c r="C30" s="7"/>
      <c r="D30" s="23" t="s">
        <v>421</v>
      </c>
      <c r="E30" s="23"/>
      <c r="F30" s="23"/>
      <c r="G30" s="23"/>
      <c r="H30" s="23"/>
      <c r="I30" s="23"/>
      <c r="J30" s="23"/>
      <c r="K30" s="23"/>
    </row>
    <row r="31" ht="22.5" customHeight="1" spans="1:11">
      <c r="A31" s="7"/>
      <c r="B31" s="7"/>
      <c r="C31" s="7"/>
      <c r="D31" s="23"/>
      <c r="E31" s="23" t="s">
        <v>422</v>
      </c>
      <c r="F31" s="23"/>
      <c r="G31" s="23"/>
      <c r="H31" s="23"/>
      <c r="I31" s="23"/>
      <c r="J31" s="23"/>
      <c r="K31" s="23"/>
    </row>
    <row r="32" ht="22.5" customHeight="1" spans="1:11">
      <c r="A32" s="7"/>
      <c r="B32" s="7"/>
      <c r="C32" s="7"/>
      <c r="D32" s="23"/>
      <c r="E32" s="23"/>
      <c r="F32" s="23" t="s">
        <v>549</v>
      </c>
      <c r="G32" s="23" t="s">
        <v>381</v>
      </c>
      <c r="H32" s="23" t="s">
        <v>424</v>
      </c>
      <c r="I32" s="23" t="s">
        <v>377</v>
      </c>
      <c r="J32" s="23" t="s">
        <v>378</v>
      </c>
      <c r="K32" s="23" t="s">
        <v>550</v>
      </c>
    </row>
  </sheetData>
  <mergeCells count="1">
    <mergeCell ref="A2:K2"/>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B21" sqref="B2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6"/>
      <c r="B1" s="16"/>
      <c r="C1" s="16"/>
      <c r="D1" s="16"/>
      <c r="E1" s="16"/>
      <c r="F1" s="16"/>
      <c r="G1" s="16"/>
      <c r="H1" s="15" t="s">
        <v>551</v>
      </c>
    </row>
    <row r="2" ht="45" customHeight="1" spans="1:8">
      <c r="A2" s="12" t="s">
        <v>552</v>
      </c>
      <c r="B2" s="12"/>
      <c r="C2" s="12"/>
      <c r="D2" s="12"/>
      <c r="E2" s="12"/>
      <c r="F2" s="12"/>
      <c r="G2" s="12"/>
      <c r="H2" s="12"/>
    </row>
    <row r="3" ht="13.5" customHeight="1" spans="1:8">
      <c r="A3" s="11" t="str">
        <f>"单位名称："&amp;"楚雄彝族自治州交通运输局"</f>
        <v>单位名称：楚雄彝族自治州交通运输局</v>
      </c>
      <c r="B3" s="11"/>
      <c r="C3" s="11"/>
      <c r="D3" s="16"/>
      <c r="E3" s="16"/>
      <c r="F3" s="16"/>
      <c r="G3" s="16"/>
      <c r="H3" s="15" t="s">
        <v>54</v>
      </c>
    </row>
    <row r="4" ht="18" customHeight="1" spans="1:8">
      <c r="A4" s="5" t="s">
        <v>466</v>
      </c>
      <c r="B4" s="5" t="s">
        <v>553</v>
      </c>
      <c r="C4" s="5" t="s">
        <v>554</v>
      </c>
      <c r="D4" s="5" t="s">
        <v>555</v>
      </c>
      <c r="E4" s="5" t="s">
        <v>474</v>
      </c>
      <c r="F4" s="5" t="s">
        <v>556</v>
      </c>
      <c r="G4" s="5"/>
      <c r="H4" s="5"/>
    </row>
    <row r="5" ht="18" customHeight="1" spans="1:8">
      <c r="A5" s="5"/>
      <c r="B5" s="5"/>
      <c r="C5" s="5"/>
      <c r="D5" s="5"/>
      <c r="E5" s="5"/>
      <c r="F5" s="5" t="s">
        <v>475</v>
      </c>
      <c r="G5" s="5" t="s">
        <v>557</v>
      </c>
      <c r="H5" s="5" t="s">
        <v>558</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559</v>
      </c>
      <c r="B8" s="7"/>
      <c r="C8" s="7"/>
      <c r="D8" s="7"/>
      <c r="E8" s="18"/>
      <c r="F8" s="18"/>
      <c r="G8" s="18"/>
      <c r="H8" s="18"/>
    </row>
    <row r="9" ht="23.25" customHeight="1" spans="1:8">
      <c r="A9" s="9" t="s">
        <v>57</v>
      </c>
      <c r="B9" s="9"/>
      <c r="C9" s="9"/>
      <c r="D9" s="9"/>
      <c r="E9" s="9"/>
      <c r="F9" s="8"/>
      <c r="G9" s="19"/>
      <c r="H9" s="19"/>
    </row>
    <row r="11" customHeight="1" spans="1:1">
      <c r="A11" t="s">
        <v>560</v>
      </c>
    </row>
  </sheetData>
  <mergeCells count="9">
    <mergeCell ref="A2:H2"/>
    <mergeCell ref="A3:C3"/>
    <mergeCell ref="F4:H4"/>
    <mergeCell ref="A9:E9"/>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2" sqref="A2:K2"/>
    </sheetView>
  </sheetViews>
  <sheetFormatPr defaultColWidth="10.7083333333333" defaultRowHeight="14.25" customHeight="1"/>
  <cols>
    <col min="1" max="7" width="17.575" customWidth="1"/>
    <col min="8" max="11" width="12.85" customWidth="1"/>
  </cols>
  <sheetData>
    <row r="1" ht="15.75" customHeight="1" spans="1:11">
      <c r="A1" s="11"/>
      <c r="B1" s="11"/>
      <c r="C1" s="11"/>
      <c r="D1" s="11"/>
      <c r="E1" s="11"/>
      <c r="F1" s="11"/>
      <c r="G1" s="11"/>
      <c r="H1" s="11"/>
      <c r="I1" s="11"/>
      <c r="J1" s="11"/>
      <c r="K1" s="15" t="s">
        <v>561</v>
      </c>
    </row>
    <row r="2" ht="46.15" customHeight="1" spans="1:11">
      <c r="A2" s="12" t="s">
        <v>562</v>
      </c>
      <c r="B2" s="12"/>
      <c r="C2" s="12"/>
      <c r="D2" s="12"/>
      <c r="E2" s="12"/>
      <c r="F2" s="12"/>
      <c r="G2" s="12"/>
      <c r="H2" s="12"/>
      <c r="I2" s="12"/>
      <c r="J2" s="12"/>
      <c r="K2" s="12"/>
    </row>
    <row r="3" ht="22.5" customHeight="1" spans="1:11">
      <c r="A3" s="11" t="str">
        <f>"单位名称："&amp;"楚雄彝族自治州交通运输局"</f>
        <v>单位名称：楚雄彝族自治州交通运输局</v>
      </c>
      <c r="B3" s="11"/>
      <c r="C3" s="11"/>
      <c r="D3" s="11"/>
      <c r="E3" s="11"/>
      <c r="F3" s="11"/>
      <c r="G3" s="11"/>
      <c r="H3" s="11"/>
      <c r="I3" s="11"/>
      <c r="J3" s="11"/>
      <c r="K3" s="15" t="s">
        <v>2</v>
      </c>
    </row>
    <row r="4" ht="22.5" customHeight="1" spans="1:11">
      <c r="A4" s="5" t="s">
        <v>329</v>
      </c>
      <c r="B4" s="5" t="s">
        <v>214</v>
      </c>
      <c r="C4" s="5" t="s">
        <v>212</v>
      </c>
      <c r="D4" s="5" t="s">
        <v>215</v>
      </c>
      <c r="E4" s="5" t="s">
        <v>216</v>
      </c>
      <c r="F4" s="5" t="s">
        <v>330</v>
      </c>
      <c r="G4" s="5" t="s">
        <v>331</v>
      </c>
      <c r="H4" s="5" t="s">
        <v>57</v>
      </c>
      <c r="I4" s="5" t="s">
        <v>563</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559</v>
      </c>
      <c r="B8" s="7" t="s">
        <v>559</v>
      </c>
      <c r="C8" s="7" t="s">
        <v>559</v>
      </c>
      <c r="D8" s="7"/>
      <c r="E8" s="7"/>
      <c r="F8" s="7"/>
      <c r="G8" s="7"/>
      <c r="H8" s="8"/>
      <c r="I8" s="8"/>
      <c r="J8" s="8"/>
      <c r="K8" s="8"/>
    </row>
    <row r="9" ht="22.5" customHeight="1" spans="1:11">
      <c r="A9" s="9" t="s">
        <v>57</v>
      </c>
      <c r="B9" s="9"/>
      <c r="C9" s="9"/>
      <c r="D9" s="9"/>
      <c r="E9" s="9"/>
      <c r="F9" s="9"/>
      <c r="G9" s="9"/>
      <c r="H9" s="8"/>
      <c r="I9" s="8"/>
      <c r="J9" s="8"/>
      <c r="K9" s="8"/>
    </row>
    <row r="11" customHeight="1" spans="1:1">
      <c r="A11" t="s">
        <v>564</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GridLines="0" showZeros="0" tabSelected="1" workbookViewId="0">
      <selection activeCell="A18" sqref="A18:G18"/>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565</v>
      </c>
    </row>
    <row r="2" ht="45" customHeight="1" spans="1:7">
      <c r="A2" s="3" t="s">
        <v>566</v>
      </c>
      <c r="B2" s="3"/>
      <c r="C2" s="3"/>
      <c r="D2" s="3"/>
      <c r="E2" s="3"/>
      <c r="F2" s="3"/>
      <c r="G2" s="3"/>
    </row>
    <row r="3" ht="15" customHeight="1" spans="1:7">
      <c r="A3" s="4" t="str">
        <f>"单位名称："&amp;"楚雄彝族自治州交通运输局"</f>
        <v>单位名称：楚雄彝族自治州交通运输局</v>
      </c>
      <c r="B3" s="4"/>
      <c r="C3" s="1"/>
      <c r="D3" s="1"/>
      <c r="E3" s="1"/>
      <c r="F3" s="1"/>
      <c r="G3" s="2" t="s">
        <v>54</v>
      </c>
    </row>
    <row r="4" ht="45" customHeight="1" spans="1:7">
      <c r="A4" s="5" t="s">
        <v>212</v>
      </c>
      <c r="B4" s="5" t="s">
        <v>329</v>
      </c>
      <c r="C4" s="5" t="s">
        <v>214</v>
      </c>
      <c r="D4" s="5" t="s">
        <v>567</v>
      </c>
      <c r="E4" s="5" t="s">
        <v>60</v>
      </c>
      <c r="F4" s="5"/>
      <c r="G4" s="5"/>
    </row>
    <row r="5" ht="45" customHeight="1" spans="1:7">
      <c r="A5" s="5"/>
      <c r="B5" s="5"/>
      <c r="C5" s="5"/>
      <c r="D5" s="5"/>
      <c r="E5" s="5" t="s">
        <v>568</v>
      </c>
      <c r="F5" s="5" t="s">
        <v>569</v>
      </c>
      <c r="G5" s="5" t="s">
        <v>570</v>
      </c>
    </row>
    <row r="6" ht="15" customHeight="1" spans="1:7">
      <c r="A6" s="6">
        <v>1</v>
      </c>
      <c r="B6" s="6">
        <v>2</v>
      </c>
      <c r="C6" s="6">
        <v>3</v>
      </c>
      <c r="D6" s="6">
        <v>4</v>
      </c>
      <c r="E6" s="6">
        <v>5</v>
      </c>
      <c r="F6" s="6">
        <v>6</v>
      </c>
      <c r="G6" s="6">
        <v>7</v>
      </c>
    </row>
    <row r="7" ht="22.5" customHeight="1" spans="1:7">
      <c r="A7" s="7" t="s">
        <v>71</v>
      </c>
      <c r="B7" s="7"/>
      <c r="C7" s="7"/>
      <c r="D7" s="7"/>
      <c r="E7" s="8">
        <v>15210000</v>
      </c>
      <c r="F7" s="8"/>
      <c r="G7" s="8"/>
    </row>
    <row r="8" ht="22.5" customHeight="1" spans="1:7">
      <c r="A8" s="7"/>
      <c r="B8" s="7" t="s">
        <v>335</v>
      </c>
      <c r="C8" s="7" t="s">
        <v>355</v>
      </c>
      <c r="D8" s="7" t="s">
        <v>571</v>
      </c>
      <c r="E8" s="8">
        <v>760000</v>
      </c>
      <c r="F8" s="8"/>
      <c r="G8" s="8"/>
    </row>
    <row r="9" ht="22.5" customHeight="1" spans="1:7">
      <c r="A9" s="7"/>
      <c r="B9" s="7" t="s">
        <v>335</v>
      </c>
      <c r="C9" s="7" t="s">
        <v>349</v>
      </c>
      <c r="D9" s="7" t="s">
        <v>571</v>
      </c>
      <c r="E9" s="8">
        <v>20000</v>
      </c>
      <c r="F9" s="8"/>
      <c r="G9" s="8"/>
    </row>
    <row r="10" ht="22.5" customHeight="1" spans="1:7">
      <c r="A10" s="7"/>
      <c r="B10" s="7" t="s">
        <v>342</v>
      </c>
      <c r="C10" s="7" t="s">
        <v>353</v>
      </c>
      <c r="D10" s="7" t="s">
        <v>572</v>
      </c>
      <c r="E10" s="8">
        <v>11170000</v>
      </c>
      <c r="F10" s="8"/>
      <c r="G10" s="8"/>
    </row>
    <row r="11" ht="22.5" customHeight="1" spans="1:7">
      <c r="A11" s="7"/>
      <c r="B11" s="7" t="s">
        <v>335</v>
      </c>
      <c r="C11" s="7" t="s">
        <v>345</v>
      </c>
      <c r="D11" s="7" t="s">
        <v>571</v>
      </c>
      <c r="E11" s="8">
        <v>44000</v>
      </c>
      <c r="F11" s="8"/>
      <c r="G11" s="8"/>
    </row>
    <row r="12" ht="22.5" customHeight="1" spans="1:7">
      <c r="A12" s="7"/>
      <c r="B12" s="7" t="s">
        <v>335</v>
      </c>
      <c r="C12" s="7" t="s">
        <v>334</v>
      </c>
      <c r="D12" s="7" t="s">
        <v>571</v>
      </c>
      <c r="E12" s="8">
        <v>100000</v>
      </c>
      <c r="F12" s="8"/>
      <c r="G12" s="8"/>
    </row>
    <row r="13" ht="22.5" customHeight="1" spans="1:7">
      <c r="A13" s="7"/>
      <c r="B13" s="7" t="s">
        <v>335</v>
      </c>
      <c r="C13" s="7" t="s">
        <v>337</v>
      </c>
      <c r="D13" s="7" t="s">
        <v>571</v>
      </c>
      <c r="E13" s="8">
        <v>110000</v>
      </c>
      <c r="F13" s="8"/>
      <c r="G13" s="8"/>
    </row>
    <row r="14" ht="22.5" customHeight="1" spans="1:7">
      <c r="A14" s="7"/>
      <c r="B14" s="7" t="s">
        <v>335</v>
      </c>
      <c r="C14" s="7" t="s">
        <v>351</v>
      </c>
      <c r="D14" s="7" t="s">
        <v>571</v>
      </c>
      <c r="E14" s="8">
        <v>6000</v>
      </c>
      <c r="F14" s="8"/>
      <c r="G14" s="8"/>
    </row>
    <row r="15" ht="22.5" customHeight="1" spans="1:7">
      <c r="A15" s="7"/>
      <c r="B15" s="7" t="s">
        <v>342</v>
      </c>
      <c r="C15" s="7" t="s">
        <v>341</v>
      </c>
      <c r="D15" s="7" t="s">
        <v>572</v>
      </c>
      <c r="E15" s="8">
        <v>3000000</v>
      </c>
      <c r="F15" s="8"/>
      <c r="G15" s="8"/>
    </row>
    <row r="16" ht="22.5" customHeight="1" spans="1:7">
      <c r="A16" s="9" t="s">
        <v>57</v>
      </c>
      <c r="B16" s="9"/>
      <c r="C16" s="9"/>
      <c r="D16" s="9"/>
      <c r="E16" s="8">
        <v>15210000</v>
      </c>
      <c r="F16" s="8"/>
      <c r="G16" s="8"/>
    </row>
    <row r="18" ht="36" customHeight="1" spans="1:7">
      <c r="A18" s="10" t="s">
        <v>573</v>
      </c>
      <c r="B18" s="10"/>
      <c r="C18" s="10"/>
      <c r="D18" s="10"/>
      <c r="E18" s="10"/>
      <c r="F18" s="10"/>
      <c r="G18" s="10"/>
    </row>
  </sheetData>
  <mergeCells count="9">
    <mergeCell ref="A2:G2"/>
    <mergeCell ref="A3:B3"/>
    <mergeCell ref="E4:G4"/>
    <mergeCell ref="A16:D16"/>
    <mergeCell ref="A18:G18"/>
    <mergeCell ref="A4:A5"/>
    <mergeCell ref="B4:B5"/>
    <mergeCell ref="C4:C5"/>
    <mergeCell ref="D4:D5"/>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2025年部门项目支出预算表（其他运转类、特定目标类项目）</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毛建明</cp:lastModifiedBy>
  <dcterms:created xsi:type="dcterms:W3CDTF">2025-02-20T13:35:00Z</dcterms:created>
  <dcterms:modified xsi:type="dcterms:W3CDTF">2025-02-24T08:45:36Z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3E83863F64FA4BFD89AFD339C24A71ED_12</vt:lpwstr>
  </property>
  <property fmtid="{D5CDD505-2E9C-101B-9397-08002B2CF9AE}" pid="3" name="KSOProductBuildVer">
    <vt:lpwstr>2052-12.1.0.20305</vt:lpwstr>
  </property>
</Properties>
</file>